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yosys-sv02\みんなの広場\$建設プロステージ\@新出来高査定システム\出来高請求書コンバート(QRコード有から無へ)\"/>
    </mc:Choice>
  </mc:AlternateContent>
  <xr:revisionPtr revIDLastSave="0" documentId="13_ncr:1_{E4AF617A-5E29-4C05-A384-E887FE7C0B8E}" xr6:coauthVersionLast="47" xr6:coauthVersionMax="47" xr10:uidLastSave="{00000000-0000-0000-0000-000000000000}"/>
  <bookViews>
    <workbookView xWindow="-120" yWindow="-120" windowWidth="24240" windowHeight="13290" tabRatio="601" xr2:uid="{00000000-000D-0000-FFFF-FFFF00000000}"/>
  </bookViews>
  <sheets>
    <sheet name="諸口払請求書" sheetId="13" r:id="rId1"/>
  </sheets>
  <externalReferences>
    <externalReference r:id="rId2"/>
  </externalReferences>
  <definedNames>
    <definedName name="_xlnm.Print_Area" localSheetId="0">諸口払請求書!$A$1:$BG$301</definedName>
    <definedName name="リスト1">諸口払請求書!$BH$1:$CH$1</definedName>
    <definedName name="整理科目３">[1]データ!$G$2:$G$264</definedName>
    <definedName name="整理科目枝">[1]データ!$C$2:$C$13</definedName>
    <definedName name="単位">[1]データ!$B$2:$B$69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26" i="13" l="1"/>
  <c r="Z124" i="13"/>
  <c r="Z122" i="13"/>
  <c r="Z120" i="13"/>
  <c r="Z118" i="13"/>
  <c r="Z116" i="13"/>
  <c r="Z114" i="13"/>
  <c r="Z112" i="13"/>
  <c r="Z110" i="13"/>
  <c r="Z108" i="13"/>
  <c r="Z106" i="13"/>
  <c r="Z104" i="13"/>
  <c r="Z102" i="13"/>
  <c r="Z100" i="13"/>
  <c r="Z98" i="13"/>
  <c r="Z96" i="13"/>
  <c r="Z94" i="13"/>
  <c r="Z92" i="13"/>
  <c r="Z298" i="13"/>
  <c r="Z296" i="13"/>
  <c r="Z294" i="13"/>
  <c r="Z292" i="13"/>
  <c r="Z290" i="13"/>
  <c r="Z288" i="13"/>
  <c r="Z286" i="13"/>
  <c r="Z284" i="13"/>
  <c r="Z282" i="13"/>
  <c r="Z280" i="13"/>
  <c r="Z278" i="13"/>
  <c r="Z276" i="13"/>
  <c r="Z274" i="13"/>
  <c r="Z272" i="13"/>
  <c r="Z270" i="13"/>
  <c r="Z268" i="13"/>
  <c r="Z266" i="13"/>
  <c r="Z264" i="13"/>
  <c r="Z255" i="13"/>
  <c r="Z253" i="13"/>
  <c r="Z251" i="13"/>
  <c r="Z249" i="13"/>
  <c r="Z247" i="13"/>
  <c r="Z245" i="13"/>
  <c r="Z243" i="13"/>
  <c r="Z241" i="13"/>
  <c r="Z239" i="13"/>
  <c r="Z237" i="13"/>
  <c r="Z235" i="13"/>
  <c r="Z233" i="13"/>
  <c r="Z231" i="13"/>
  <c r="Z229" i="13"/>
  <c r="Z227" i="13"/>
  <c r="Z225" i="13"/>
  <c r="Z223" i="13"/>
  <c r="Z221" i="13"/>
  <c r="Z212" i="13"/>
  <c r="Z210" i="13"/>
  <c r="Z208" i="13"/>
  <c r="Z206" i="13"/>
  <c r="Z204" i="13"/>
  <c r="Z202" i="13"/>
  <c r="Z200" i="13"/>
  <c r="Z198" i="13"/>
  <c r="Z196" i="13"/>
  <c r="Z194" i="13"/>
  <c r="Z192" i="13"/>
  <c r="Z190" i="13"/>
  <c r="Z188" i="13"/>
  <c r="Z186" i="13"/>
  <c r="Z184" i="13"/>
  <c r="Z182" i="13"/>
  <c r="Z180" i="13"/>
  <c r="Z178" i="13"/>
  <c r="Z169" i="13"/>
  <c r="Z167" i="13"/>
  <c r="Z165" i="13"/>
  <c r="Z163" i="13"/>
  <c r="Z161" i="13"/>
  <c r="Z159" i="13"/>
  <c r="Z157" i="13"/>
  <c r="Z155" i="13"/>
  <c r="Z153" i="13"/>
  <c r="Z151" i="13"/>
  <c r="Z149" i="13"/>
  <c r="Z147" i="13"/>
  <c r="Z145" i="13"/>
  <c r="Z143" i="13"/>
  <c r="Z141" i="13"/>
  <c r="Z139" i="13"/>
  <c r="Z137" i="13"/>
  <c r="Z135" i="13"/>
  <c r="Z83" i="13"/>
  <c r="Z81" i="13"/>
  <c r="Z79" i="13"/>
  <c r="Z77" i="13"/>
  <c r="Z75" i="13"/>
  <c r="Z73" i="13"/>
  <c r="Z71" i="13"/>
  <c r="Z69" i="13"/>
  <c r="Z67" i="13"/>
  <c r="Z65" i="13"/>
  <c r="Z63" i="13"/>
  <c r="Z61" i="13"/>
  <c r="Z59" i="13"/>
  <c r="Z57" i="13"/>
  <c r="Z55" i="13"/>
  <c r="Z53" i="13"/>
  <c r="Z51" i="13"/>
  <c r="Z49" i="13"/>
  <c r="Z38" i="13"/>
  <c r="Z36" i="13"/>
  <c r="Z34" i="13"/>
  <c r="Z32" i="13"/>
  <c r="Z30" i="13"/>
  <c r="Z28" i="13"/>
  <c r="Z26" i="13"/>
  <c r="Z24" i="13"/>
  <c r="Z22" i="13"/>
  <c r="Z20" i="13"/>
  <c r="Z18" i="13"/>
  <c r="AC9" i="13" l="1"/>
  <c r="AC13" i="13" l="1"/>
  <c r="AC5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TAKAHIRO_Ooshima</author>
    <author>大島　隆弘</author>
  </authors>
  <commentList>
    <comment ref="E3" authorId="0" shapeId="0" xr:uid="{4D46E6B0-BB62-427A-90D0-8C224E728CB4}">
      <text>
        <r>
          <rPr>
            <b/>
            <sz val="9"/>
            <color indexed="81"/>
            <rFont val="MS P ゴシック"/>
            <family val="3"/>
            <charset val="128"/>
          </rPr>
          <t>貴社コード(7桁)</t>
        </r>
      </text>
    </comment>
    <comment ref="Z3" authorId="1" shapeId="0" xr:uid="{9381A182-C212-431B-BC36-A153AE06BF59}">
      <text>
        <r>
          <rPr>
            <b/>
            <sz val="9"/>
            <color indexed="81"/>
            <rFont val="MS P ゴシック"/>
            <family val="3"/>
            <charset val="128"/>
          </rPr>
          <t>西暦(4桁)</t>
        </r>
      </text>
    </comment>
    <comment ref="AQ3" authorId="1" shapeId="0" xr:uid="{419FA87D-F3AC-4976-A775-6B05670F1EEF}">
      <text>
        <r>
          <rPr>
            <b/>
            <sz val="9"/>
            <color indexed="81"/>
            <rFont val="MS P ゴシック"/>
            <family val="3"/>
            <charset val="128"/>
          </rPr>
          <t>工事コード(10桁)</t>
        </r>
      </text>
    </comment>
    <comment ref="E11" authorId="0" shapeId="0" xr:uid="{92DFEC62-7469-4EBE-A877-9CEFB31C2860}">
      <text>
        <r>
          <rPr>
            <b/>
            <sz val="9"/>
            <color indexed="81"/>
            <rFont val="MS P ゴシック"/>
            <family val="3"/>
            <charset val="128"/>
          </rPr>
          <t>インボイス登録番号</t>
        </r>
      </text>
    </comment>
  </commentList>
</comments>
</file>

<file path=xl/sharedStrings.xml><?xml version="1.0" encoding="utf-8"?>
<sst xmlns="http://schemas.openxmlformats.org/spreadsheetml/2006/main" count="249" uniqueCount="80">
  <si>
    <t>株式会社</t>
    <rPh sb="0" eb="2">
      <t>カブシキ</t>
    </rPh>
    <rPh sb="2" eb="4">
      <t>カイシャ</t>
    </rPh>
    <phoneticPr fontId="3"/>
  </si>
  <si>
    <t>月</t>
    <rPh sb="0" eb="1">
      <t>ツキ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</si>
  <si>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</si>
  <si>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</si>
  <si>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</si>
  <si>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整理科目</t>
    <rPh sb="0" eb="2">
      <t>セイリ</t>
    </rPh>
    <rPh sb="2" eb="4">
      <t>カモク</t>
    </rPh>
    <phoneticPr fontId="3"/>
  </si>
  <si>
    <t>名                        称</t>
    <rPh sb="0" eb="26">
      <t>メイショウ</t>
    </rPh>
    <phoneticPr fontId="3"/>
  </si>
  <si>
    <t>審査</t>
    <rPh sb="0" eb="2">
      <t>シンサ</t>
    </rPh>
    <phoneticPr fontId="3"/>
  </si>
  <si>
    <t>日</t>
    <rPh sb="0" eb="1">
      <t>ヒ</t>
    </rPh>
    <phoneticPr fontId="3"/>
  </si>
  <si>
    <t>下 記 の と お り 請 求 し ま す</t>
    <rPh sb="0" eb="3">
      <t>カキ</t>
    </rPh>
    <rPh sb="12" eb="15">
      <t>セイキュウ</t>
    </rPh>
    <phoneticPr fontId="3"/>
  </si>
  <si>
    <t>請      求      書</t>
    <rPh sb="0" eb="15">
      <t>セイキュウショ</t>
    </rPh>
    <phoneticPr fontId="3"/>
  </si>
  <si>
    <t>松  村  組</t>
    <rPh sb="0" eb="4">
      <t>マツムラ</t>
    </rPh>
    <rPh sb="6" eb="7">
      <t>クミ</t>
    </rPh>
    <phoneticPr fontId="3"/>
  </si>
  <si>
    <t>御  中</t>
    <rPh sb="0" eb="4">
      <t>オンチュウ</t>
    </rPh>
    <phoneticPr fontId="3"/>
  </si>
  <si>
    <t>支払</t>
    <rPh sb="0" eb="2">
      <t>シハライ</t>
    </rPh>
    <phoneticPr fontId="3"/>
  </si>
  <si>
    <t>（諸口払）</t>
    <rPh sb="1" eb="3">
      <t>ショクチ</t>
    </rPh>
    <rPh sb="3" eb="4">
      <t>ハラ</t>
    </rPh>
    <phoneticPr fontId="3"/>
  </si>
  <si>
    <t>決定総額</t>
    <rPh sb="0" eb="2">
      <t>ケッテイ</t>
    </rPh>
    <rPh sb="2" eb="4">
      <t>ソウガク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</si>
  <si>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</si>
  <si>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</si>
  <si>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</si>
  <si>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</si>
  <si>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工事コード</t>
    <rPh sb="0" eb="2">
      <t>コウジ</t>
    </rPh>
    <phoneticPr fontId="3"/>
  </si>
  <si>
    <t>甲</t>
    <rPh sb="0" eb="1">
      <t>コウ</t>
    </rPh>
    <phoneticPr fontId="3"/>
  </si>
  <si>
    <t>諸口払  乙</t>
    <rPh sb="0" eb="2">
      <t>ショクチ</t>
    </rPh>
    <rPh sb="2" eb="3">
      <t>ハラ</t>
    </rPh>
    <rPh sb="5" eb="6">
      <t>オツ</t>
    </rPh>
    <phoneticPr fontId="3"/>
  </si>
  <si>
    <t>記入項目</t>
    <rPh sb="0" eb="2">
      <t>キニュウ</t>
    </rPh>
    <rPh sb="2" eb="4">
      <t>コウモク</t>
    </rPh>
    <phoneticPr fontId="3"/>
  </si>
  <si>
    <t>③代払先注文№</t>
    <rPh sb="1" eb="3">
      <t>ダイバラ</t>
    </rPh>
    <rPh sb="3" eb="4">
      <t>サキ</t>
    </rPh>
    <rPh sb="4" eb="6">
      <t>チュウモン</t>
    </rPh>
    <phoneticPr fontId="3"/>
  </si>
  <si>
    <t>②支払決定金額</t>
    <rPh sb="1" eb="3">
      <t>シハライ</t>
    </rPh>
    <rPh sb="3" eb="5">
      <t>ケッテイ</t>
    </rPh>
    <rPh sb="5" eb="7">
      <t>キンガク</t>
    </rPh>
    <phoneticPr fontId="3"/>
  </si>
  <si>
    <t>④摘要</t>
    <rPh sb="1" eb="3">
      <t>テキヨウ</t>
    </rPh>
    <phoneticPr fontId="3"/>
  </si>
  <si>
    <t>数量</t>
    <rPh sb="0" eb="2">
      <t>スウリョウ</t>
    </rPh>
    <phoneticPr fontId="3"/>
  </si>
  <si>
    <t>①整理科目</t>
    <phoneticPr fontId="3"/>
  </si>
  <si>
    <t>請求書№</t>
    <rPh sb="0" eb="3">
      <t>セイキュウショ</t>
    </rPh>
    <phoneticPr fontId="3"/>
  </si>
  <si>
    <t>(かし手直し工事分)</t>
    <rPh sb="3" eb="5">
      <t>テナオ</t>
    </rPh>
    <rPh sb="6" eb="8">
      <t>コウジ</t>
    </rPh>
    <rPh sb="8" eb="9">
      <t>ブン</t>
    </rPh>
    <phoneticPr fontId="3"/>
  </si>
  <si>
    <t>単位</t>
    <rPh sb="0" eb="2">
      <t>タンイ</t>
    </rPh>
    <phoneticPr fontId="3"/>
  </si>
  <si>
    <t>金       額</t>
    <rPh sb="0" eb="9">
      <t>キンガク</t>
    </rPh>
    <phoneticPr fontId="3"/>
  </si>
  <si>
    <t>単  価</t>
    <rPh sb="0" eb="4">
      <t>タンカ</t>
    </rPh>
    <phoneticPr fontId="3"/>
  </si>
  <si>
    <t>/</t>
    <phoneticPr fontId="3"/>
  </si>
  <si>
    <t>請求金額</t>
    <rPh sb="0" eb="4">
      <t>セイキュウキンガク</t>
    </rPh>
    <phoneticPr fontId="3"/>
  </si>
  <si>
    <t>（税込み）</t>
    <rPh sb="1" eb="3">
      <t>ゼイコ</t>
    </rPh>
    <phoneticPr fontId="3"/>
  </si>
  <si>
    <t>請求金額</t>
    <rPh sb="0" eb="4">
      <t>セイキュウキンガク</t>
    </rPh>
    <phoneticPr fontId="3"/>
  </si>
  <si>
    <t>（税抜き）</t>
    <rPh sb="1" eb="3">
      <t>ゼイヌ</t>
    </rPh>
    <phoneticPr fontId="3"/>
  </si>
  <si>
    <t>消費税額</t>
    <rPh sb="0" eb="2">
      <t>ショウヒ</t>
    </rPh>
    <rPh sb="2" eb="4">
      <t>ゼイガク</t>
    </rPh>
    <phoneticPr fontId="3"/>
  </si>
  <si>
    <t>名                        称</t>
    <rPh sb="0" eb="26">
      <t>メイショウ</t>
    </rPh>
    <phoneticPr fontId="3"/>
  </si>
  <si>
    <t>消費税率</t>
    <rPh sb="0" eb="3">
      <t>ショウヒゼイ</t>
    </rPh>
    <rPh sb="3" eb="4">
      <t>リツ</t>
    </rPh>
    <phoneticPr fontId="3"/>
  </si>
  <si>
    <t>-</t>
    <phoneticPr fontId="3"/>
  </si>
  <si>
    <t>JV区分</t>
    <rPh sb="2" eb="4">
      <t>クブン</t>
    </rPh>
    <phoneticPr fontId="3"/>
  </si>
  <si>
    <t>(住所)</t>
    <phoneticPr fontId="3"/>
  </si>
  <si>
    <t>貴社コード</t>
    <rPh sb="0" eb="2">
      <t>キシャ</t>
    </rPh>
    <phoneticPr fontId="3"/>
  </si>
  <si>
    <t xml:space="preserve">名  称 </t>
    <rPh sb="0" eb="4">
      <t>メイショウ</t>
    </rPh>
    <phoneticPr fontId="3"/>
  </si>
  <si>
    <t>修正</t>
    <phoneticPr fontId="3"/>
  </si>
  <si>
    <t>工事コード</t>
    <phoneticPr fontId="3"/>
  </si>
  <si>
    <t>登録番号</t>
    <rPh sb="0" eb="2">
      <t>トウロク</t>
    </rPh>
    <rPh sb="2" eb="4">
      <t>バンゴウ</t>
    </rPh>
    <phoneticPr fontId="3"/>
  </si>
  <si>
    <t xml:space="preserve">修  正 </t>
    <rPh sb="0" eb="1">
      <t>オサム</t>
    </rPh>
    <rPh sb="3" eb="4">
      <t>セイ</t>
    </rPh>
    <phoneticPr fontId="3"/>
  </si>
  <si>
    <t xml:space="preserve">工  事 </t>
    <rPh sb="0" eb="1">
      <t>コウ</t>
    </rPh>
    <rPh sb="3" eb="4">
      <t>コト</t>
    </rPh>
    <phoneticPr fontId="3"/>
  </si>
  <si>
    <t>ヶ</t>
  </si>
  <si>
    <t>ｍ</t>
  </si>
  <si>
    <t>㎡</t>
  </si>
  <si>
    <t>ｍ３</t>
  </si>
  <si>
    <t>枚</t>
    <rPh sb="0" eb="1">
      <t>マイ</t>
    </rPh>
    <phoneticPr fontId="3"/>
  </si>
  <si>
    <t>本</t>
    <rPh sb="0" eb="1">
      <t>ホン</t>
    </rPh>
    <phoneticPr fontId="3"/>
  </si>
  <si>
    <t>個</t>
    <rPh sb="0" eb="1">
      <t>コ</t>
    </rPh>
    <phoneticPr fontId="3"/>
  </si>
  <si>
    <t>t</t>
  </si>
  <si>
    <t>式</t>
    <rPh sb="0" eb="1">
      <t>シキ</t>
    </rPh>
    <phoneticPr fontId="3"/>
  </si>
  <si>
    <t>組</t>
    <rPh sb="0" eb="1">
      <t>クミ</t>
    </rPh>
    <phoneticPr fontId="3"/>
  </si>
  <si>
    <t>対</t>
    <rPh sb="0" eb="1">
      <t>ツイ</t>
    </rPh>
    <phoneticPr fontId="3"/>
  </si>
  <si>
    <t>基</t>
    <rPh sb="0" eb="1">
      <t>キ</t>
    </rPh>
    <phoneticPr fontId="3"/>
  </si>
  <si>
    <t>人</t>
    <rPh sb="0" eb="1">
      <t>ヒト</t>
    </rPh>
    <phoneticPr fontId="3"/>
  </si>
  <si>
    <t>坪</t>
    <rPh sb="0" eb="1">
      <t>ツボ</t>
    </rPh>
    <phoneticPr fontId="3"/>
  </si>
  <si>
    <t>台</t>
    <rPh sb="0" eb="1">
      <t>ダイ</t>
    </rPh>
    <phoneticPr fontId="3"/>
  </si>
  <si>
    <t>袋</t>
    <rPh sb="0" eb="1">
      <t>フクロ</t>
    </rPh>
    <phoneticPr fontId="3"/>
  </si>
  <si>
    <t>面</t>
    <rPh sb="0" eb="1">
      <t>メン</t>
    </rPh>
    <phoneticPr fontId="3"/>
  </si>
  <si>
    <t>巻</t>
    <rPh sb="0" eb="1">
      <t>マキ</t>
    </rPh>
    <phoneticPr fontId="3"/>
  </si>
  <si>
    <t>箱</t>
    <rPh sb="0" eb="1">
      <t>ハコ</t>
    </rPh>
    <phoneticPr fontId="3"/>
  </si>
  <si>
    <t>件</t>
    <rPh sb="0" eb="1">
      <t>ケン</t>
    </rPh>
    <phoneticPr fontId="3"/>
  </si>
  <si>
    <t>缶</t>
    <rPh sb="0" eb="1">
      <t>カン</t>
    </rPh>
    <phoneticPr fontId="3"/>
  </si>
  <si>
    <t>kg</t>
  </si>
  <si>
    <t>ヶ所</t>
    <rPh sb="0" eb="2">
      <t>カショ</t>
    </rPh>
    <phoneticPr fontId="3"/>
  </si>
  <si>
    <t>ｾｯﾄ</t>
  </si>
  <si>
    <t>ﾕﾆｯﾄ</t>
  </si>
  <si>
    <t>番号チェック</t>
    <rPh sb="0" eb="2">
      <t>バンゴウ</t>
    </rPh>
    <phoneticPr fontId="3"/>
  </si>
  <si>
    <t>000</t>
    <phoneticPr fontId="3"/>
  </si>
  <si>
    <t>(会社名)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</si>
</sst>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u/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theme="0"/>
      <name val="ＭＳ Ｐゴシック"/>
      <family val="3"/>
      <charset val="128"/>
    </font>
    <font>
      <sz val="1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8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</cellStyleXfs>
  <cellXfs count="323">
    <xf numFmtId="0" fontId="0" fillId="0" borderId="0" xfId="0"/>
    <xf numFmtId="0" fontId="4" fillId="0" borderId="0" xfId="0" applyFont="1"/>
    <xf numFmtId="0" fontId="5" fillId="0" borderId="0" xfId="0" applyFont="1"/>
    <xf numFmtId="0" fontId="15" fillId="3" borderId="1" xfId="0" applyFont="1" applyFill="1" applyBorder="1" applyAlignment="1">
      <alignment horizontal="center" vertical="center"/>
    </xf>
    <xf numFmtId="0" fontId="12" fillId="0" borderId="0" xfId="0" applyFont="1"/>
    <xf numFmtId="0" fontId="8" fillId="0" borderId="0" xfId="0" applyFont="1"/>
    <xf numFmtId="49" fontId="11" fillId="0" borderId="0" xfId="0" applyNumberFormat="1" applyFont="1"/>
    <xf numFmtId="0" fontId="11" fillId="0" borderId="0" xfId="0" applyFont="1"/>
    <xf numFmtId="0" fontId="6" fillId="0" borderId="0" xfId="0" applyFont="1" applyAlignment="1">
      <alignment horizontal="distributed" vertical="center"/>
    </xf>
    <xf numFmtId="0" fontId="10" fillId="2" borderId="5" xfId="0" applyFont="1" applyFill="1" applyBorder="1" applyAlignment="1">
      <alignment shrinkToFit="1"/>
    </xf>
    <xf numFmtId="0" fontId="10" fillId="2" borderId="7" xfId="0" applyFont="1" applyFill="1" applyBorder="1" applyAlignment="1">
      <alignment shrinkToFit="1"/>
    </xf>
    <xf numFmtId="0" fontId="3" fillId="2" borderId="28" xfId="0" applyFont="1" applyFill="1" applyBorder="1" applyAlignment="1">
      <alignment shrinkToFit="1"/>
    </xf>
    <xf numFmtId="0" fontId="0" fillId="0" borderId="36" xfId="0" applyBorder="1"/>
    <xf numFmtId="0" fontId="0" fillId="0" borderId="2" xfId="0" applyBorder="1"/>
    <xf numFmtId="0" fontId="0" fillId="0" borderId="1" xfId="0" applyBorder="1"/>
    <xf numFmtId="0" fontId="0" fillId="0" borderId="0" xfId="0" applyAlignment="1">
      <alignment horizontal="center"/>
    </xf>
    <xf numFmtId="0" fontId="16" fillId="0" borderId="0" xfId="0" applyFont="1"/>
    <xf numFmtId="0" fontId="17" fillId="0" borderId="2" xfId="0" applyFont="1" applyBorder="1"/>
    <xf numFmtId="0" fontId="10" fillId="2" borderId="6" xfId="0" applyFont="1" applyFill="1" applyBorder="1" applyAlignment="1">
      <alignment shrinkToFit="1"/>
    </xf>
    <xf numFmtId="38" fontId="10" fillId="0" borderId="0" xfId="1" applyFont="1" applyAlignment="1" applyProtection="1">
      <alignment horizontal="right"/>
    </xf>
    <xf numFmtId="0" fontId="4" fillId="0" borderId="2" xfId="0" applyFont="1" applyBorder="1"/>
    <xf numFmtId="0" fontId="18" fillId="0" borderId="0" xfId="0" applyFont="1"/>
    <xf numFmtId="0" fontId="20" fillId="0" borderId="0" xfId="0" applyFont="1"/>
    <xf numFmtId="49" fontId="22" fillId="4" borderId="11" xfId="0" applyNumberFormat="1" applyFont="1" applyFill="1" applyBorder="1" applyAlignment="1" applyProtection="1">
      <alignment horizontal="center" shrinkToFit="1"/>
      <protection locked="0"/>
    </xf>
    <xf numFmtId="49" fontId="23" fillId="0" borderId="0" xfId="0" applyNumberFormat="1" applyFont="1" applyAlignment="1">
      <alignment horizontal="distributed" shrinkToFit="1"/>
    </xf>
    <xf numFmtId="0" fontId="8" fillId="0" borderId="0" xfId="0" applyFont="1" applyAlignment="1">
      <alignment horizontal="center" vertical="center" shrinkToFit="1"/>
    </xf>
    <xf numFmtId="49" fontId="22" fillId="4" borderId="1" xfId="0" applyNumberFormat="1" applyFont="1" applyFill="1" applyBorder="1" applyAlignment="1" applyProtection="1">
      <alignment horizontal="center" shrinkToFit="1"/>
      <protection locked="0"/>
    </xf>
    <xf numFmtId="49" fontId="22" fillId="4" borderId="12" xfId="0" applyNumberFormat="1" applyFont="1" applyFill="1" applyBorder="1" applyAlignment="1" applyProtection="1">
      <alignment horizontal="center" shrinkToFit="1"/>
      <protection locked="0"/>
    </xf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Protection="1">
      <protection hidden="1"/>
    </xf>
    <xf numFmtId="0" fontId="0" fillId="3" borderId="13" xfId="0" applyFill="1" applyBorder="1" applyProtection="1">
      <protection locked="0"/>
    </xf>
    <xf numFmtId="0" fontId="0" fillId="3" borderId="2" xfId="0" applyFill="1" applyBorder="1" applyProtection="1">
      <protection locked="0"/>
    </xf>
    <xf numFmtId="0" fontId="25" fillId="3" borderId="0" xfId="0" applyFont="1" applyFill="1" applyProtection="1">
      <protection locked="0"/>
    </xf>
    <xf numFmtId="0" fontId="25" fillId="3" borderId="30" xfId="0" applyFont="1" applyFill="1" applyBorder="1" applyProtection="1">
      <protection locked="0"/>
    </xf>
    <xf numFmtId="0" fontId="25" fillId="3" borderId="2" xfId="0" applyFont="1" applyFill="1" applyBorder="1" applyProtection="1">
      <protection locked="0"/>
    </xf>
    <xf numFmtId="0" fontId="25" fillId="3" borderId="14" xfId="0" applyFont="1" applyFill="1" applyBorder="1" applyProtection="1">
      <protection locked="0"/>
    </xf>
    <xf numFmtId="0" fontId="8" fillId="3" borderId="29" xfId="0" applyFont="1" applyFill="1" applyBorder="1" applyProtection="1">
      <protection locked="0"/>
    </xf>
    <xf numFmtId="0" fontId="8" fillId="3" borderId="0" xfId="0" applyFont="1" applyFill="1" applyProtection="1">
      <protection locked="0"/>
    </xf>
    <xf numFmtId="0" fontId="8" fillId="3" borderId="30" xfId="0" applyFont="1" applyFill="1" applyBorder="1" applyProtection="1">
      <protection locked="0"/>
    </xf>
    <xf numFmtId="0" fontId="8" fillId="0" borderId="0" xfId="0" applyFont="1" applyAlignment="1">
      <alignment horizontal="distributed" vertical="center" wrapText="1"/>
    </xf>
    <xf numFmtId="0" fontId="8" fillId="0" borderId="55" xfId="0" applyFont="1" applyBorder="1" applyAlignment="1">
      <alignment horizontal="distributed" vertical="center" wrapText="1"/>
    </xf>
    <xf numFmtId="0" fontId="8" fillId="0" borderId="0" xfId="0" applyFont="1" applyAlignment="1">
      <alignment horizontal="center" vertical="center" shrinkToFit="1"/>
    </xf>
    <xf numFmtId="0" fontId="8" fillId="0" borderId="55" xfId="0" applyFont="1" applyBorder="1" applyAlignment="1">
      <alignment horizontal="center" vertical="center" shrinkToFit="1"/>
    </xf>
    <xf numFmtId="0" fontId="12" fillId="0" borderId="83" xfId="0" applyFont="1" applyBorder="1"/>
    <xf numFmtId="0" fontId="12" fillId="0" borderId="80" xfId="0" applyFont="1" applyBorder="1"/>
    <xf numFmtId="0" fontId="0" fillId="0" borderId="82" xfId="0" applyBorder="1"/>
    <xf numFmtId="0" fontId="0" fillId="0" borderId="79" xfId="0" applyBorder="1"/>
    <xf numFmtId="0" fontId="12" fillId="0" borderId="82" xfId="0" applyFont="1" applyBorder="1"/>
    <xf numFmtId="0" fontId="12" fillId="0" borderId="79" xfId="0" applyFont="1" applyBorder="1"/>
    <xf numFmtId="0" fontId="12" fillId="0" borderId="81" xfId="0" applyFont="1" applyBorder="1"/>
    <xf numFmtId="0" fontId="12" fillId="0" borderId="78" xfId="0" applyFont="1" applyBorder="1"/>
    <xf numFmtId="0" fontId="12" fillId="0" borderId="52" xfId="0" applyFont="1" applyBorder="1"/>
    <xf numFmtId="0" fontId="12" fillId="0" borderId="53" xfId="0" applyFont="1" applyBorder="1"/>
    <xf numFmtId="0" fontId="12" fillId="0" borderId="56" xfId="0" applyFont="1" applyBorder="1"/>
    <xf numFmtId="0" fontId="12" fillId="0" borderId="57" xfId="0" applyFont="1" applyBorder="1"/>
    <xf numFmtId="49" fontId="5" fillId="4" borderId="11" xfId="0" applyNumberFormat="1" applyFont="1" applyFill="1" applyBorder="1" applyAlignment="1">
      <alignment horizontal="center" vertical="center" shrinkToFit="1"/>
    </xf>
    <xf numFmtId="49" fontId="5" fillId="4" borderId="1" xfId="0" applyNumberFormat="1" applyFont="1" applyFill="1" applyBorder="1" applyAlignment="1">
      <alignment horizontal="center" vertical="center" shrinkToFit="1"/>
    </xf>
    <xf numFmtId="49" fontId="5" fillId="4" borderId="12" xfId="0" applyNumberFormat="1" applyFont="1" applyFill="1" applyBorder="1" applyAlignment="1">
      <alignment horizontal="center" vertical="center" shrinkToFit="1"/>
    </xf>
    <xf numFmtId="49" fontId="5" fillId="4" borderId="13" xfId="0" applyNumberFormat="1" applyFont="1" applyFill="1" applyBorder="1" applyAlignment="1">
      <alignment horizontal="center" vertical="center" shrinkToFit="1"/>
    </xf>
    <xf numFmtId="49" fontId="5" fillId="4" borderId="2" xfId="0" applyNumberFormat="1" applyFont="1" applyFill="1" applyBorder="1" applyAlignment="1">
      <alignment horizontal="center" vertical="center" shrinkToFit="1"/>
    </xf>
    <xf numFmtId="49" fontId="5" fillId="4" borderId="14" xfId="0" applyNumberFormat="1" applyFont="1" applyFill="1" applyBorder="1" applyAlignment="1">
      <alignment horizontal="center" vertical="center" shrinkToFit="1"/>
    </xf>
    <xf numFmtId="49" fontId="9" fillId="4" borderId="11" xfId="0" applyNumberFormat="1" applyFont="1" applyFill="1" applyBorder="1" applyAlignment="1" applyProtection="1">
      <alignment horizontal="center" vertical="center" shrinkToFit="1"/>
      <protection locked="0"/>
    </xf>
    <xf numFmtId="49" fontId="9" fillId="4" borderId="1" xfId="0" applyNumberFormat="1" applyFont="1" applyFill="1" applyBorder="1" applyAlignment="1" applyProtection="1">
      <alignment horizontal="center" vertical="center" shrinkToFit="1"/>
      <protection locked="0"/>
    </xf>
    <xf numFmtId="49" fontId="9" fillId="4" borderId="12" xfId="0" applyNumberFormat="1" applyFont="1" applyFill="1" applyBorder="1" applyAlignment="1" applyProtection="1">
      <alignment horizontal="center" vertical="center" shrinkToFit="1"/>
      <protection locked="0"/>
    </xf>
    <xf numFmtId="49" fontId="9" fillId="4" borderId="13" xfId="0" applyNumberFormat="1" applyFont="1" applyFill="1" applyBorder="1" applyAlignment="1" applyProtection="1">
      <alignment horizontal="center" vertical="center" shrinkToFit="1"/>
      <protection locked="0"/>
    </xf>
    <xf numFmtId="49" fontId="9" fillId="4" borderId="2" xfId="0" applyNumberFormat="1" applyFont="1" applyFill="1" applyBorder="1" applyAlignment="1" applyProtection="1">
      <alignment horizontal="center" vertical="center" shrinkToFit="1"/>
      <protection locked="0"/>
    </xf>
    <xf numFmtId="49" fontId="9" fillId="4" borderId="14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24" xfId="0" applyFont="1" applyFill="1" applyBorder="1" applyAlignment="1" applyProtection="1">
      <alignment shrinkToFit="1"/>
      <protection locked="0"/>
    </xf>
    <xf numFmtId="0" fontId="11" fillId="3" borderId="26" xfId="0" applyFont="1" applyFill="1" applyBorder="1" applyAlignment="1" applyProtection="1">
      <alignment shrinkToFit="1"/>
      <protection locked="0"/>
    </xf>
    <xf numFmtId="0" fontId="11" fillId="3" borderId="23" xfId="0" applyFont="1" applyFill="1" applyBorder="1" applyAlignment="1" applyProtection="1">
      <alignment shrinkToFit="1"/>
      <protection locked="0"/>
    </xf>
    <xf numFmtId="0" fontId="11" fillId="3" borderId="25" xfId="0" applyFont="1" applyFill="1" applyBorder="1" applyAlignment="1" applyProtection="1">
      <alignment shrinkToFit="1"/>
      <protection locked="0"/>
    </xf>
    <xf numFmtId="0" fontId="15" fillId="3" borderId="29" xfId="0" applyFont="1" applyFill="1" applyBorder="1" applyAlignment="1" applyProtection="1">
      <alignment horizontal="right" shrinkToFit="1"/>
      <protection locked="0"/>
    </xf>
    <xf numFmtId="0" fontId="15" fillId="3" borderId="0" xfId="0" applyFont="1" applyFill="1" applyAlignment="1" applyProtection="1">
      <alignment horizontal="right" shrinkToFit="1"/>
      <protection locked="0"/>
    </xf>
    <xf numFmtId="0" fontId="15" fillId="3" borderId="30" xfId="0" applyFont="1" applyFill="1" applyBorder="1" applyAlignment="1" applyProtection="1">
      <alignment horizontal="right" shrinkToFit="1"/>
      <protection locked="0"/>
    </xf>
    <xf numFmtId="0" fontId="15" fillId="3" borderId="34" xfId="0" applyFont="1" applyFill="1" applyBorder="1" applyAlignment="1" applyProtection="1">
      <alignment horizontal="right" shrinkToFit="1"/>
      <protection locked="0"/>
    </xf>
    <xf numFmtId="0" fontId="15" fillId="3" borderId="35" xfId="0" applyFont="1" applyFill="1" applyBorder="1" applyAlignment="1" applyProtection="1">
      <alignment horizontal="right" shrinkToFit="1"/>
      <protection locked="0"/>
    </xf>
    <xf numFmtId="0" fontId="15" fillId="3" borderId="36" xfId="0" applyFont="1" applyFill="1" applyBorder="1" applyAlignment="1" applyProtection="1">
      <alignment horizontal="right" shrinkToFit="1"/>
      <protection locked="0"/>
    </xf>
    <xf numFmtId="49" fontId="11" fillId="3" borderId="23" xfId="0" applyNumberFormat="1" applyFont="1" applyFill="1" applyBorder="1" applyAlignment="1" applyProtection="1">
      <alignment shrinkToFit="1"/>
      <protection locked="0"/>
    </xf>
    <xf numFmtId="49" fontId="11" fillId="3" borderId="25" xfId="0" applyNumberFormat="1" applyFont="1" applyFill="1" applyBorder="1" applyAlignment="1" applyProtection="1">
      <alignment shrinkToFit="1"/>
      <protection locked="0"/>
    </xf>
    <xf numFmtId="49" fontId="11" fillId="3" borderId="48" xfId="0" applyNumberFormat="1" applyFont="1" applyFill="1" applyBorder="1" applyAlignment="1" applyProtection="1">
      <alignment shrinkToFit="1"/>
      <protection locked="0"/>
    </xf>
    <xf numFmtId="49" fontId="11" fillId="3" borderId="32" xfId="0" applyNumberFormat="1" applyFont="1" applyFill="1" applyBorder="1" applyAlignment="1" applyProtection="1">
      <alignment horizontal="left" shrinkToFit="1"/>
      <protection locked="0"/>
    </xf>
    <xf numFmtId="49" fontId="11" fillId="3" borderId="4" xfId="0" applyNumberFormat="1" applyFont="1" applyFill="1" applyBorder="1" applyAlignment="1" applyProtection="1">
      <alignment horizontal="left" shrinkToFit="1"/>
      <protection locked="0"/>
    </xf>
    <xf numFmtId="49" fontId="11" fillId="3" borderId="33" xfId="0" applyNumberFormat="1" applyFont="1" applyFill="1" applyBorder="1" applyAlignment="1" applyProtection="1">
      <alignment horizontal="left" shrinkToFit="1"/>
      <protection locked="0"/>
    </xf>
    <xf numFmtId="49" fontId="11" fillId="3" borderId="34" xfId="0" applyNumberFormat="1" applyFont="1" applyFill="1" applyBorder="1" applyAlignment="1" applyProtection="1">
      <alignment horizontal="left" shrinkToFit="1"/>
      <protection locked="0"/>
    </xf>
    <xf numFmtId="49" fontId="11" fillId="3" borderId="35" xfId="0" applyNumberFormat="1" applyFont="1" applyFill="1" applyBorder="1" applyAlignment="1" applyProtection="1">
      <alignment horizontal="left" shrinkToFit="1"/>
      <protection locked="0"/>
    </xf>
    <xf numFmtId="49" fontId="11" fillId="3" borderId="36" xfId="0" applyNumberFormat="1" applyFont="1" applyFill="1" applyBorder="1" applyAlignment="1" applyProtection="1">
      <alignment horizontal="left" shrinkToFit="1"/>
      <protection locked="0"/>
    </xf>
    <xf numFmtId="0" fontId="19" fillId="3" borderId="32" xfId="0" applyFont="1" applyFill="1" applyBorder="1" applyAlignment="1" applyProtection="1">
      <alignment horizontal="center" shrinkToFit="1"/>
      <protection locked="0"/>
    </xf>
    <xf numFmtId="0" fontId="19" fillId="3" borderId="33" xfId="0" applyFont="1" applyFill="1" applyBorder="1" applyAlignment="1" applyProtection="1">
      <alignment horizontal="center" shrinkToFit="1"/>
      <protection locked="0"/>
    </xf>
    <xf numFmtId="0" fontId="19" fillId="3" borderId="34" xfId="0" applyFont="1" applyFill="1" applyBorder="1" applyAlignment="1" applyProtection="1">
      <alignment horizontal="center" shrinkToFit="1"/>
      <protection locked="0"/>
    </xf>
    <xf numFmtId="0" fontId="19" fillId="3" borderId="36" xfId="0" applyFont="1" applyFill="1" applyBorder="1" applyAlignment="1" applyProtection="1">
      <alignment horizontal="center" shrinkToFit="1"/>
      <protection locked="0"/>
    </xf>
    <xf numFmtId="38" fontId="5" fillId="3" borderId="32" xfId="1" applyFont="1" applyFill="1" applyBorder="1" applyAlignment="1" applyProtection="1">
      <alignment horizontal="right" shrinkToFit="1"/>
      <protection locked="0"/>
    </xf>
    <xf numFmtId="38" fontId="5" fillId="3" borderId="4" xfId="1" applyFont="1" applyFill="1" applyBorder="1" applyAlignment="1" applyProtection="1">
      <alignment horizontal="right" shrinkToFit="1"/>
      <protection locked="0"/>
    </xf>
    <xf numFmtId="38" fontId="5" fillId="3" borderId="33" xfId="1" applyFont="1" applyFill="1" applyBorder="1" applyAlignment="1" applyProtection="1">
      <alignment horizontal="right" shrinkToFit="1"/>
      <protection locked="0"/>
    </xf>
    <xf numFmtId="38" fontId="5" fillId="3" borderId="34" xfId="1" applyFont="1" applyFill="1" applyBorder="1" applyAlignment="1" applyProtection="1">
      <alignment horizontal="right" shrinkToFit="1"/>
      <protection locked="0"/>
    </xf>
    <xf numFmtId="38" fontId="5" fillId="3" borderId="35" xfId="1" applyFont="1" applyFill="1" applyBorder="1" applyAlignment="1" applyProtection="1">
      <alignment horizontal="right" shrinkToFit="1"/>
      <protection locked="0"/>
    </xf>
    <xf numFmtId="38" fontId="5" fillId="3" borderId="36" xfId="1" applyFont="1" applyFill="1" applyBorder="1" applyAlignment="1" applyProtection="1">
      <alignment horizontal="right" shrinkToFit="1"/>
      <protection locked="0"/>
    </xf>
    <xf numFmtId="49" fontId="11" fillId="3" borderId="24" xfId="0" applyNumberFormat="1" applyFont="1" applyFill="1" applyBorder="1" applyAlignment="1" applyProtection="1">
      <alignment shrinkToFit="1"/>
      <protection locked="0"/>
    </xf>
    <xf numFmtId="49" fontId="11" fillId="3" borderId="26" xfId="0" applyNumberFormat="1" applyFont="1" applyFill="1" applyBorder="1" applyAlignment="1" applyProtection="1">
      <alignment shrinkToFit="1"/>
      <protection locked="0"/>
    </xf>
    <xf numFmtId="38" fontId="15" fillId="3" borderId="32" xfId="1" applyFont="1" applyFill="1" applyBorder="1" applyAlignment="1" applyProtection="1">
      <alignment horizontal="right" shrinkToFit="1"/>
      <protection locked="0"/>
    </xf>
    <xf numFmtId="38" fontId="15" fillId="3" borderId="4" xfId="1" applyFont="1" applyFill="1" applyBorder="1" applyAlignment="1" applyProtection="1">
      <alignment horizontal="right" shrinkToFit="1"/>
      <protection locked="0"/>
    </xf>
    <xf numFmtId="38" fontId="15" fillId="3" borderId="33" xfId="1" applyFont="1" applyFill="1" applyBorder="1" applyAlignment="1" applyProtection="1">
      <alignment horizontal="right" shrinkToFit="1"/>
      <protection locked="0"/>
    </xf>
    <xf numFmtId="38" fontId="15" fillId="3" borderId="34" xfId="1" applyFont="1" applyFill="1" applyBorder="1" applyAlignment="1" applyProtection="1">
      <alignment horizontal="right" shrinkToFit="1"/>
      <protection locked="0"/>
    </xf>
    <xf numFmtId="38" fontId="15" fillId="3" borderId="35" xfId="1" applyFont="1" applyFill="1" applyBorder="1" applyAlignment="1" applyProtection="1">
      <alignment horizontal="right" shrinkToFit="1"/>
      <protection locked="0"/>
    </xf>
    <xf numFmtId="38" fontId="15" fillId="3" borderId="36" xfId="1" applyFont="1" applyFill="1" applyBorder="1" applyAlignment="1" applyProtection="1">
      <alignment horizontal="right" shrinkToFit="1"/>
      <protection locked="0"/>
    </xf>
    <xf numFmtId="0" fontId="11" fillId="3" borderId="32" xfId="0" applyFont="1" applyFill="1" applyBorder="1" applyAlignment="1" applyProtection="1">
      <alignment horizontal="left" shrinkToFit="1"/>
      <protection locked="0"/>
    </xf>
    <xf numFmtId="0" fontId="11" fillId="3" borderId="4" xfId="0" applyFont="1" applyFill="1" applyBorder="1" applyAlignment="1" applyProtection="1">
      <alignment horizontal="left" shrinkToFit="1"/>
      <protection locked="0"/>
    </xf>
    <xf numFmtId="0" fontId="11" fillId="3" borderId="33" xfId="0" applyFont="1" applyFill="1" applyBorder="1" applyAlignment="1" applyProtection="1">
      <alignment horizontal="left" shrinkToFit="1"/>
      <protection locked="0"/>
    </xf>
    <xf numFmtId="0" fontId="11" fillId="3" borderId="34" xfId="0" applyFont="1" applyFill="1" applyBorder="1" applyAlignment="1" applyProtection="1">
      <alignment horizontal="left" shrinkToFit="1"/>
      <protection locked="0"/>
    </xf>
    <xf numFmtId="0" fontId="11" fillId="3" borderId="35" xfId="0" applyFont="1" applyFill="1" applyBorder="1" applyAlignment="1" applyProtection="1">
      <alignment horizontal="left" shrinkToFit="1"/>
      <protection locked="0"/>
    </xf>
    <xf numFmtId="0" fontId="11" fillId="3" borderId="36" xfId="0" applyFont="1" applyFill="1" applyBorder="1" applyAlignment="1" applyProtection="1">
      <alignment horizontal="left" shrinkToFit="1"/>
      <protection locked="0"/>
    </xf>
    <xf numFmtId="49" fontId="11" fillId="3" borderId="13" xfId="0" applyNumberFormat="1" applyFont="1" applyFill="1" applyBorder="1" applyAlignment="1" applyProtection="1">
      <alignment horizontal="left" shrinkToFit="1"/>
      <protection locked="0"/>
    </xf>
    <xf numFmtId="49" fontId="11" fillId="3" borderId="2" xfId="0" applyNumberFormat="1" applyFont="1" applyFill="1" applyBorder="1" applyAlignment="1" applyProtection="1">
      <alignment horizontal="left" shrinkToFit="1"/>
      <protection locked="0"/>
    </xf>
    <xf numFmtId="49" fontId="11" fillId="3" borderId="14" xfId="0" applyNumberFormat="1" applyFont="1" applyFill="1" applyBorder="1" applyAlignment="1" applyProtection="1">
      <alignment horizontal="left" shrinkToFit="1"/>
      <protection locked="0"/>
    </xf>
    <xf numFmtId="0" fontId="15" fillId="3" borderId="32" xfId="0" applyFont="1" applyFill="1" applyBorder="1" applyAlignment="1" applyProtection="1">
      <alignment horizontal="right" shrinkToFit="1"/>
      <protection locked="0"/>
    </xf>
    <xf numFmtId="0" fontId="15" fillId="3" borderId="4" xfId="0" applyFont="1" applyFill="1" applyBorder="1" applyAlignment="1" applyProtection="1">
      <alignment horizontal="right" shrinkToFit="1"/>
      <protection locked="0"/>
    </xf>
    <xf numFmtId="0" fontId="15" fillId="3" borderId="33" xfId="0" applyFont="1" applyFill="1" applyBorder="1" applyAlignment="1" applyProtection="1">
      <alignment horizontal="right" shrinkToFit="1"/>
      <protection locked="0"/>
    </xf>
    <xf numFmtId="0" fontId="15" fillId="3" borderId="13" xfId="0" applyFont="1" applyFill="1" applyBorder="1" applyAlignment="1" applyProtection="1">
      <alignment horizontal="right" shrinkToFit="1"/>
      <protection locked="0"/>
    </xf>
    <xf numFmtId="0" fontId="15" fillId="3" borderId="2" xfId="0" applyFont="1" applyFill="1" applyBorder="1" applyAlignment="1" applyProtection="1">
      <alignment horizontal="right" shrinkToFit="1"/>
      <protection locked="0"/>
    </xf>
    <xf numFmtId="0" fontId="15" fillId="3" borderId="14" xfId="0" applyFont="1" applyFill="1" applyBorder="1" applyAlignment="1" applyProtection="1">
      <alignment horizontal="right" shrinkToFit="1"/>
      <protection locked="0"/>
    </xf>
    <xf numFmtId="0" fontId="19" fillId="3" borderId="13" xfId="0" applyFont="1" applyFill="1" applyBorder="1" applyAlignment="1" applyProtection="1">
      <alignment horizontal="center" shrinkToFit="1"/>
      <protection locked="0"/>
    </xf>
    <xf numFmtId="0" fontId="19" fillId="3" borderId="14" xfId="0" applyFont="1" applyFill="1" applyBorder="1" applyAlignment="1" applyProtection="1">
      <alignment horizontal="center" shrinkToFit="1"/>
      <protection locked="0"/>
    </xf>
    <xf numFmtId="0" fontId="14" fillId="0" borderId="32" xfId="0" applyFont="1" applyBorder="1"/>
    <xf numFmtId="0" fontId="14" fillId="0" borderId="4" xfId="0" applyFont="1" applyBorder="1"/>
    <xf numFmtId="0" fontId="14" fillId="0" borderId="33" xfId="0" applyFont="1" applyBorder="1"/>
    <xf numFmtId="0" fontId="14" fillId="0" borderId="34" xfId="0" applyFont="1" applyBorder="1"/>
    <xf numFmtId="0" fontId="14" fillId="0" borderId="35" xfId="0" applyFont="1" applyBorder="1"/>
    <xf numFmtId="0" fontId="14" fillId="0" borderId="36" xfId="0" applyFont="1" applyBorder="1"/>
    <xf numFmtId="0" fontId="0" fillId="0" borderId="43" xfId="0" applyBorder="1"/>
    <xf numFmtId="0" fontId="0" fillId="0" borderId="27" xfId="0" applyBorder="1"/>
    <xf numFmtId="0" fontId="12" fillId="0" borderId="65" xfId="0" applyFont="1" applyBorder="1"/>
    <xf numFmtId="0" fontId="12" fillId="0" borderId="68" xfId="0" applyFont="1" applyBorder="1"/>
    <xf numFmtId="38" fontId="5" fillId="3" borderId="49" xfId="1" applyFont="1" applyFill="1" applyBorder="1" applyAlignment="1" applyProtection="1">
      <alignment horizontal="right" shrinkToFit="1"/>
      <protection locked="0"/>
    </xf>
    <xf numFmtId="38" fontId="5" fillId="3" borderId="50" xfId="1" applyFont="1" applyFill="1" applyBorder="1" applyAlignment="1" applyProtection="1">
      <alignment horizontal="right" shrinkToFit="1"/>
      <protection locked="0"/>
    </xf>
    <xf numFmtId="38" fontId="5" fillId="3" borderId="51" xfId="1" applyFont="1" applyFill="1" applyBorder="1" applyAlignment="1" applyProtection="1">
      <alignment horizontal="right" shrinkToFit="1"/>
      <protection locked="0"/>
    </xf>
    <xf numFmtId="38" fontId="12" fillId="0" borderId="34" xfId="1" applyFont="1" applyFill="1" applyBorder="1" applyAlignment="1" applyProtection="1">
      <alignment horizontal="right"/>
    </xf>
    <xf numFmtId="38" fontId="12" fillId="0" borderId="35" xfId="1" applyFont="1" applyFill="1" applyBorder="1" applyAlignment="1" applyProtection="1">
      <alignment horizontal="right"/>
    </xf>
    <xf numFmtId="38" fontId="12" fillId="0" borderId="36" xfId="1" applyFont="1" applyFill="1" applyBorder="1" applyAlignment="1" applyProtection="1">
      <alignment horizontal="right"/>
    </xf>
    <xf numFmtId="38" fontId="12" fillId="0" borderId="49" xfId="1" applyFont="1" applyFill="1" applyBorder="1" applyAlignment="1" applyProtection="1">
      <alignment horizontal="right"/>
    </xf>
    <xf numFmtId="38" fontId="12" fillId="0" borderId="50" xfId="1" applyFont="1" applyFill="1" applyBorder="1" applyAlignment="1" applyProtection="1">
      <alignment horizontal="right"/>
    </xf>
    <xf numFmtId="38" fontId="12" fillId="0" borderId="51" xfId="1" applyFont="1" applyFill="1" applyBorder="1" applyAlignment="1" applyProtection="1">
      <alignment horizontal="right"/>
    </xf>
    <xf numFmtId="0" fontId="0" fillId="0" borderId="31" xfId="0" applyBorder="1" applyAlignment="1">
      <alignment horizontal="center"/>
    </xf>
    <xf numFmtId="0" fontId="12" fillId="0" borderId="64" xfId="0" applyFont="1" applyBorder="1"/>
    <xf numFmtId="0" fontId="12" fillId="0" borderId="67" xfId="0" applyFont="1" applyBorder="1"/>
    <xf numFmtId="0" fontId="12" fillId="0" borderId="9" xfId="0" applyFont="1" applyBorder="1"/>
    <xf numFmtId="0" fontId="12" fillId="0" borderId="10" xfId="0" applyFont="1" applyBorder="1"/>
    <xf numFmtId="0" fontId="12" fillId="0" borderId="63" xfId="0" applyFont="1" applyBorder="1"/>
    <xf numFmtId="0" fontId="12" fillId="0" borderId="66" xfId="0" applyFont="1" applyBorder="1"/>
    <xf numFmtId="0" fontId="0" fillId="0" borderId="1" xfId="0" applyBorder="1"/>
    <xf numFmtId="0" fontId="0" fillId="0" borderId="2" xfId="0" applyBorder="1"/>
    <xf numFmtId="0" fontId="0" fillId="0" borderId="11" xfId="0" applyBorder="1"/>
    <xf numFmtId="0" fontId="0" fillId="0" borderId="13" xfId="0" applyBorder="1"/>
    <xf numFmtId="49" fontId="11" fillId="3" borderId="10" xfId="0" applyNumberFormat="1" applyFont="1" applyFill="1" applyBorder="1" applyAlignment="1" applyProtection="1">
      <alignment shrinkToFit="1"/>
      <protection locked="0"/>
    </xf>
    <xf numFmtId="0" fontId="11" fillId="3" borderId="13" xfId="0" applyFont="1" applyFill="1" applyBorder="1" applyAlignment="1" applyProtection="1">
      <alignment horizontal="left" shrinkToFit="1"/>
      <protection locked="0"/>
    </xf>
    <xf numFmtId="0" fontId="11" fillId="3" borderId="2" xfId="0" applyFont="1" applyFill="1" applyBorder="1" applyAlignment="1" applyProtection="1">
      <alignment horizontal="left" shrinkToFit="1"/>
      <protection locked="0"/>
    </xf>
    <xf numFmtId="0" fontId="11" fillId="3" borderId="14" xfId="0" applyFont="1" applyFill="1" applyBorder="1" applyAlignment="1" applyProtection="1">
      <alignment horizontal="left" shrinkToFit="1"/>
      <protection locked="0"/>
    </xf>
    <xf numFmtId="0" fontId="12" fillId="0" borderId="69" xfId="0" applyFont="1" applyBorder="1"/>
    <xf numFmtId="0" fontId="12" fillId="0" borderId="71" xfId="0" applyFont="1" applyBorder="1"/>
    <xf numFmtId="38" fontId="5" fillId="3" borderId="29" xfId="1" applyFont="1" applyFill="1" applyBorder="1" applyAlignment="1" applyProtection="1">
      <alignment horizontal="right" shrinkToFit="1"/>
      <protection locked="0"/>
    </xf>
    <xf numFmtId="38" fontId="5" fillId="3" borderId="0" xfId="1" applyFont="1" applyFill="1" applyBorder="1" applyAlignment="1" applyProtection="1">
      <alignment horizontal="right" shrinkToFit="1"/>
      <protection locked="0"/>
    </xf>
    <xf numFmtId="38" fontId="5" fillId="3" borderId="30" xfId="1" applyFont="1" applyFill="1" applyBorder="1" applyAlignment="1" applyProtection="1">
      <alignment horizontal="right" shrinkToFit="1"/>
      <protection locked="0"/>
    </xf>
    <xf numFmtId="38" fontId="12" fillId="0" borderId="60" xfId="1" applyFont="1" applyFill="1" applyBorder="1" applyAlignment="1" applyProtection="1">
      <alignment horizontal="right"/>
    </xf>
    <xf numFmtId="38" fontId="12" fillId="0" borderId="61" xfId="1" applyFont="1" applyFill="1" applyBorder="1" applyAlignment="1" applyProtection="1">
      <alignment horizontal="right"/>
    </xf>
    <xf numFmtId="38" fontId="12" fillId="0" borderId="62" xfId="1" applyFont="1" applyFill="1" applyBorder="1" applyAlignment="1" applyProtection="1">
      <alignment horizontal="right"/>
    </xf>
    <xf numFmtId="0" fontId="0" fillId="0" borderId="63" xfId="0" applyBorder="1"/>
    <xf numFmtId="0" fontId="0" fillId="0" borderId="66" xfId="0" applyBorder="1"/>
    <xf numFmtId="0" fontId="14" fillId="0" borderId="13" xfId="0" applyFont="1" applyBorder="1"/>
    <xf numFmtId="0" fontId="14" fillId="0" borderId="2" xfId="0" applyFont="1" applyBorder="1"/>
    <xf numFmtId="0" fontId="14" fillId="0" borderId="14" xfId="0" applyFont="1" applyBorder="1"/>
    <xf numFmtId="38" fontId="5" fillId="3" borderId="60" xfId="1" applyFont="1" applyFill="1" applyBorder="1" applyAlignment="1" applyProtection="1">
      <alignment horizontal="right" shrinkToFit="1"/>
      <protection locked="0"/>
    </xf>
    <xf numFmtId="38" fontId="5" fillId="3" borderId="61" xfId="1" applyFont="1" applyFill="1" applyBorder="1" applyAlignment="1" applyProtection="1">
      <alignment horizontal="right" shrinkToFit="1"/>
      <protection locked="0"/>
    </xf>
    <xf numFmtId="38" fontId="5" fillId="3" borderId="62" xfId="1" applyFont="1" applyFill="1" applyBorder="1" applyAlignment="1" applyProtection="1">
      <alignment horizontal="right" shrinkToFit="1"/>
      <protection locked="0"/>
    </xf>
    <xf numFmtId="38" fontId="5" fillId="3" borderId="13" xfId="1" applyFont="1" applyFill="1" applyBorder="1" applyAlignment="1" applyProtection="1">
      <alignment horizontal="right" shrinkToFit="1"/>
      <protection locked="0"/>
    </xf>
    <xf numFmtId="38" fontId="5" fillId="3" borderId="2" xfId="1" applyFont="1" applyFill="1" applyBorder="1" applyAlignment="1" applyProtection="1">
      <alignment horizontal="right" shrinkToFit="1"/>
      <protection locked="0"/>
    </xf>
    <xf numFmtId="38" fontId="5" fillId="3" borderId="14" xfId="1" applyFont="1" applyFill="1" applyBorder="1" applyAlignment="1" applyProtection="1">
      <alignment horizontal="right" shrinkToFit="1"/>
      <protection locked="0"/>
    </xf>
    <xf numFmtId="0" fontId="0" fillId="0" borderId="30" xfId="0" applyBorder="1" applyAlignment="1">
      <alignment horizontal="center"/>
    </xf>
    <xf numFmtId="0" fontId="0" fillId="0" borderId="58" xfId="0" applyBorder="1"/>
    <xf numFmtId="0" fontId="0" fillId="0" borderId="50" xfId="0" applyBorder="1"/>
    <xf numFmtId="0" fontId="0" fillId="0" borderId="59" xfId="0" applyBorder="1"/>
    <xf numFmtId="0" fontId="0" fillId="0" borderId="52" xfId="0" applyBorder="1"/>
    <xf numFmtId="0" fontId="0" fillId="0" borderId="4" xfId="0" applyBorder="1"/>
    <xf numFmtId="0" fontId="0" fillId="0" borderId="53" xfId="0" applyBorder="1"/>
    <xf numFmtId="0" fontId="0" fillId="0" borderId="54" xfId="0" applyBorder="1"/>
    <xf numFmtId="0" fontId="0" fillId="0" borderId="0" xfId="0"/>
    <xf numFmtId="0" fontId="0" fillId="0" borderId="55" xfId="0" applyBorder="1"/>
    <xf numFmtId="0" fontId="0" fillId="0" borderId="56" xfId="0" applyBorder="1"/>
    <xf numFmtId="0" fontId="0" fillId="0" borderId="35" xfId="0" applyBorder="1"/>
    <xf numFmtId="0" fontId="0" fillId="0" borderId="57" xfId="0" applyBorder="1"/>
    <xf numFmtId="0" fontId="0" fillId="0" borderId="1" xfId="0" applyBorder="1" applyAlignment="1">
      <alignment horizontal="right"/>
    </xf>
    <xf numFmtId="0" fontId="12" fillId="0" borderId="70" xfId="0" applyFont="1" applyBorder="1"/>
    <xf numFmtId="0" fontId="12" fillId="0" borderId="72" xfId="0" applyFont="1" applyBorder="1"/>
    <xf numFmtId="0" fontId="11" fillId="3" borderId="10" xfId="0" applyFont="1" applyFill="1" applyBorder="1" applyAlignment="1" applyProtection="1">
      <alignment shrinkToFit="1"/>
      <protection locked="0"/>
    </xf>
    <xf numFmtId="0" fontId="11" fillId="3" borderId="8" xfId="0" applyFont="1" applyFill="1" applyBorder="1" applyAlignment="1" applyProtection="1">
      <alignment shrinkToFit="1"/>
      <protection locked="0"/>
    </xf>
    <xf numFmtId="0" fontId="0" fillId="0" borderId="12" xfId="0" applyBorder="1"/>
    <xf numFmtId="0" fontId="0" fillId="0" borderId="14" xfId="0" applyBorder="1"/>
    <xf numFmtId="0" fontId="0" fillId="0" borderId="65" xfId="0" applyBorder="1"/>
    <xf numFmtId="0" fontId="0" fillId="0" borderId="68" xfId="0" applyBorder="1"/>
    <xf numFmtId="0" fontId="12" fillId="0" borderId="11" xfId="0" applyFont="1" applyBorder="1"/>
    <xf numFmtId="0" fontId="12" fillId="0" borderId="1" xfId="0" applyFont="1" applyBorder="1"/>
    <xf numFmtId="0" fontId="12" fillId="0" borderId="12" xfId="0" applyFont="1" applyBorder="1"/>
    <xf numFmtId="0" fontId="12" fillId="0" borderId="13" xfId="0" applyFont="1" applyBorder="1"/>
    <xf numFmtId="0" fontId="12" fillId="0" borderId="2" xfId="0" applyFont="1" applyBorder="1"/>
    <xf numFmtId="0" fontId="12" fillId="0" borderId="14" xfId="0" applyFont="1" applyBorder="1"/>
    <xf numFmtId="0" fontId="9" fillId="0" borderId="0" xfId="0" applyFont="1"/>
    <xf numFmtId="0" fontId="7" fillId="0" borderId="0" xfId="0" applyFont="1"/>
    <xf numFmtId="1" fontId="15" fillId="3" borderId="29" xfId="0" applyNumberFormat="1" applyFont="1" applyFill="1" applyBorder="1" applyAlignment="1" applyProtection="1">
      <alignment horizontal="right" shrinkToFit="1"/>
      <protection locked="0"/>
    </xf>
    <xf numFmtId="1" fontId="15" fillId="3" borderId="0" xfId="0" applyNumberFormat="1" applyFont="1" applyFill="1" applyAlignment="1" applyProtection="1">
      <alignment horizontal="right" shrinkToFit="1"/>
      <protection locked="0"/>
    </xf>
    <xf numFmtId="1" fontId="15" fillId="3" borderId="30" xfId="0" applyNumberFormat="1" applyFont="1" applyFill="1" applyBorder="1" applyAlignment="1" applyProtection="1">
      <alignment horizontal="right" shrinkToFit="1"/>
      <protection locked="0"/>
    </xf>
    <xf numFmtId="1" fontId="15" fillId="3" borderId="34" xfId="0" applyNumberFormat="1" applyFont="1" applyFill="1" applyBorder="1" applyAlignment="1" applyProtection="1">
      <alignment horizontal="right" shrinkToFit="1"/>
      <protection locked="0"/>
    </xf>
    <xf numFmtId="1" fontId="15" fillId="3" borderId="35" xfId="0" applyNumberFormat="1" applyFont="1" applyFill="1" applyBorder="1" applyAlignment="1" applyProtection="1">
      <alignment horizontal="right" shrinkToFit="1"/>
      <protection locked="0"/>
    </xf>
    <xf numFmtId="1" fontId="15" fillId="3" borderId="36" xfId="0" applyNumberFormat="1" applyFont="1" applyFill="1" applyBorder="1" applyAlignment="1" applyProtection="1">
      <alignment horizontal="right" shrinkToFit="1"/>
      <protection locked="0"/>
    </xf>
    <xf numFmtId="0" fontId="0" fillId="4" borderId="0" xfId="0" applyFill="1" applyProtection="1">
      <protection locked="0"/>
    </xf>
    <xf numFmtId="38" fontId="13" fillId="0" borderId="11" xfId="1" applyFont="1" applyFill="1" applyBorder="1" applyAlignment="1" applyProtection="1">
      <alignment horizontal="right"/>
    </xf>
    <xf numFmtId="38" fontId="13" fillId="0" borderId="1" xfId="1" applyFont="1" applyFill="1" applyBorder="1" applyAlignment="1" applyProtection="1">
      <alignment horizontal="right"/>
    </xf>
    <xf numFmtId="38" fontId="13" fillId="0" borderId="12" xfId="1" applyFont="1" applyFill="1" applyBorder="1" applyAlignment="1" applyProtection="1">
      <alignment horizontal="right"/>
    </xf>
    <xf numFmtId="38" fontId="13" fillId="0" borderId="29" xfId="1" applyFont="1" applyFill="1" applyBorder="1" applyAlignment="1" applyProtection="1">
      <alignment horizontal="right"/>
    </xf>
    <xf numFmtId="38" fontId="13" fillId="0" borderId="0" xfId="1" applyFont="1" applyFill="1" applyBorder="1" applyAlignment="1" applyProtection="1">
      <alignment horizontal="right"/>
    </xf>
    <xf numFmtId="38" fontId="13" fillId="0" borderId="30" xfId="1" applyFont="1" applyFill="1" applyBorder="1" applyAlignment="1" applyProtection="1">
      <alignment horizontal="right"/>
    </xf>
    <xf numFmtId="38" fontId="13" fillId="0" borderId="13" xfId="1" applyFont="1" applyFill="1" applyBorder="1" applyAlignment="1" applyProtection="1">
      <alignment horizontal="right"/>
    </xf>
    <xf numFmtId="38" fontId="13" fillId="0" borderId="2" xfId="1" applyFont="1" applyFill="1" applyBorder="1" applyAlignment="1" applyProtection="1">
      <alignment horizontal="right"/>
    </xf>
    <xf numFmtId="38" fontId="13" fillId="0" borderId="14" xfId="1" applyFont="1" applyFill="1" applyBorder="1" applyAlignment="1" applyProtection="1">
      <alignment horizontal="right"/>
    </xf>
    <xf numFmtId="49" fontId="11" fillId="3" borderId="47" xfId="0" applyNumberFormat="1" applyFont="1" applyFill="1" applyBorder="1" applyAlignment="1" applyProtection="1">
      <alignment shrinkToFit="1"/>
      <protection locked="0"/>
    </xf>
    <xf numFmtId="0" fontId="4" fillId="0" borderId="0" xfId="0" applyFont="1"/>
    <xf numFmtId="0" fontId="8" fillId="2" borderId="39" xfId="0" applyFont="1" applyFill="1" applyBorder="1" applyAlignment="1">
      <alignment horizontal="center" shrinkToFit="1"/>
    </xf>
    <xf numFmtId="0" fontId="8" fillId="2" borderId="40" xfId="0" applyFont="1" applyFill="1" applyBorder="1" applyAlignment="1">
      <alignment horizontal="center" shrinkToFit="1"/>
    </xf>
    <xf numFmtId="0" fontId="8" fillId="2" borderId="7" xfId="0" applyFont="1" applyFill="1" applyBorder="1" applyAlignment="1">
      <alignment horizontal="center" shrinkToFit="1"/>
    </xf>
    <xf numFmtId="9" fontId="9" fillId="3" borderId="11" xfId="0" applyNumberFormat="1" applyFont="1" applyFill="1" applyBorder="1" applyAlignment="1" applyProtection="1">
      <alignment horizontal="center" vertical="center" shrinkToFit="1"/>
      <protection locked="0"/>
    </xf>
    <xf numFmtId="9" fontId="9" fillId="3" borderId="1" xfId="0" applyNumberFormat="1" applyFont="1" applyFill="1" applyBorder="1" applyAlignment="1" applyProtection="1">
      <alignment horizontal="center" vertical="center" shrinkToFit="1"/>
      <protection locked="0"/>
    </xf>
    <xf numFmtId="9" fontId="9" fillId="3" borderId="12" xfId="0" applyNumberFormat="1" applyFont="1" applyFill="1" applyBorder="1" applyAlignment="1" applyProtection="1">
      <alignment horizontal="center" vertical="center" shrinkToFit="1"/>
      <protection locked="0"/>
    </xf>
    <xf numFmtId="9" fontId="9" fillId="3" borderId="13" xfId="0" applyNumberFormat="1" applyFont="1" applyFill="1" applyBorder="1" applyAlignment="1" applyProtection="1">
      <alignment horizontal="center" vertical="center" shrinkToFit="1"/>
      <protection locked="0"/>
    </xf>
    <xf numFmtId="9" fontId="9" fillId="3" borderId="2" xfId="0" applyNumberFormat="1" applyFont="1" applyFill="1" applyBorder="1" applyAlignment="1" applyProtection="1">
      <alignment horizontal="center" vertical="center" shrinkToFit="1"/>
      <protection locked="0"/>
    </xf>
    <xf numFmtId="9" fontId="9" fillId="3" borderId="14" xfId="0" applyNumberFormat="1" applyFont="1" applyFill="1" applyBorder="1" applyAlignment="1" applyProtection="1">
      <alignment horizontal="center" vertical="center" shrinkToFit="1"/>
      <protection locked="0"/>
    </xf>
    <xf numFmtId="38" fontId="12" fillId="0" borderId="11" xfId="1" applyFont="1" applyFill="1" applyBorder="1" applyAlignment="1" applyProtection="1">
      <alignment horizontal="right"/>
    </xf>
    <xf numFmtId="38" fontId="12" fillId="0" borderId="1" xfId="1" applyFont="1" applyFill="1" applyBorder="1" applyAlignment="1" applyProtection="1">
      <alignment horizontal="right"/>
    </xf>
    <xf numFmtId="38" fontId="12" fillId="0" borderId="12" xfId="1" applyFont="1" applyFill="1" applyBorder="1" applyAlignment="1" applyProtection="1">
      <alignment horizontal="right"/>
    </xf>
    <xf numFmtId="38" fontId="12" fillId="0" borderId="13" xfId="1" applyFont="1" applyFill="1" applyBorder="1" applyAlignment="1" applyProtection="1">
      <alignment horizontal="right"/>
    </xf>
    <xf numFmtId="38" fontId="12" fillId="0" borderId="2" xfId="1" applyFont="1" applyFill="1" applyBorder="1" applyAlignment="1" applyProtection="1">
      <alignment horizontal="right"/>
    </xf>
    <xf numFmtId="38" fontId="12" fillId="0" borderId="14" xfId="1" applyFont="1" applyFill="1" applyBorder="1" applyAlignment="1" applyProtection="1">
      <alignment horizontal="right"/>
    </xf>
    <xf numFmtId="0" fontId="8" fillId="0" borderId="0" xfId="0" applyFont="1"/>
    <xf numFmtId="0" fontId="8" fillId="0" borderId="30" xfId="0" applyFont="1" applyBorder="1"/>
    <xf numFmtId="0" fontId="0" fillId="2" borderId="39" xfId="0" applyFill="1" applyBorder="1" applyAlignment="1">
      <alignment horizontal="center" shrinkToFit="1"/>
    </xf>
    <xf numFmtId="0" fontId="0" fillId="2" borderId="40" xfId="0" applyFill="1" applyBorder="1" applyAlignment="1">
      <alignment horizontal="center" shrinkToFit="1"/>
    </xf>
    <xf numFmtId="0" fontId="0" fillId="2" borderId="7" xfId="0" applyFill="1" applyBorder="1" applyAlignment="1">
      <alignment horizontal="center" shrinkToFit="1"/>
    </xf>
    <xf numFmtId="0" fontId="8" fillId="0" borderId="0" xfId="0" applyFont="1" applyAlignment="1">
      <alignment horizontal="distributed" vertical="center"/>
    </xf>
    <xf numFmtId="49" fontId="22" fillId="4" borderId="44" xfId="0" applyNumberFormat="1" applyFont="1" applyFill="1" applyBorder="1" applyAlignment="1" applyProtection="1">
      <alignment horizontal="center" vertical="center" shrinkToFit="1"/>
      <protection locked="0"/>
    </xf>
    <xf numFmtId="49" fontId="22" fillId="4" borderId="45" xfId="0" applyNumberFormat="1" applyFont="1" applyFill="1" applyBorder="1" applyAlignment="1" applyProtection="1">
      <alignment horizontal="center" vertical="center" shrinkToFit="1"/>
      <protection locked="0"/>
    </xf>
    <xf numFmtId="49" fontId="22" fillId="4" borderId="46" xfId="0" applyNumberFormat="1" applyFont="1" applyFill="1" applyBorder="1" applyAlignment="1" applyProtection="1">
      <alignment horizontal="center" vertical="center" shrinkToFit="1"/>
      <protection locked="0"/>
    </xf>
    <xf numFmtId="0" fontId="0" fillId="3" borderId="29" xfId="0" applyFill="1" applyBorder="1" applyProtection="1">
      <protection locked="0"/>
    </xf>
    <xf numFmtId="0" fontId="0" fillId="3" borderId="0" xfId="0" applyFill="1" applyProtection="1">
      <protection locked="0"/>
    </xf>
    <xf numFmtId="0" fontId="0" fillId="3" borderId="30" xfId="0" applyFill="1" applyBorder="1" applyProtection="1">
      <protection locked="0"/>
    </xf>
    <xf numFmtId="0" fontId="19" fillId="3" borderId="29" xfId="0" applyFont="1" applyFill="1" applyBorder="1" applyAlignment="1" applyProtection="1">
      <alignment horizontal="center" shrinkToFit="1"/>
      <protection locked="0"/>
    </xf>
    <xf numFmtId="0" fontId="19" fillId="3" borderId="30" xfId="0" applyFont="1" applyFill="1" applyBorder="1" applyAlignment="1" applyProtection="1">
      <alignment horizontal="center" shrinkToFit="1"/>
      <protection locked="0"/>
    </xf>
    <xf numFmtId="49" fontId="12" fillId="3" borderId="44" xfId="0" applyNumberFormat="1" applyFont="1" applyFill="1" applyBorder="1" applyAlignment="1" applyProtection="1">
      <alignment horizontal="center" vertical="center"/>
      <protection locked="0"/>
    </xf>
    <xf numFmtId="49" fontId="12" fillId="3" borderId="45" xfId="0" applyNumberFormat="1" applyFont="1" applyFill="1" applyBorder="1" applyAlignment="1" applyProtection="1">
      <alignment horizontal="center" vertical="center"/>
      <protection locked="0"/>
    </xf>
    <xf numFmtId="49" fontId="12" fillId="3" borderId="46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49" fontId="0" fillId="0" borderId="0" xfId="0" applyNumberFormat="1" applyAlignment="1">
      <alignment shrinkToFit="1"/>
    </xf>
    <xf numFmtId="49" fontId="0" fillId="0" borderId="30" xfId="0" applyNumberFormat="1" applyBorder="1" applyAlignment="1">
      <alignment shrinkToFit="1"/>
    </xf>
    <xf numFmtId="0" fontId="5" fillId="0" borderId="0" xfId="0" applyFont="1"/>
    <xf numFmtId="0" fontId="13" fillId="0" borderId="19" xfId="0" applyFont="1" applyBorder="1"/>
    <xf numFmtId="0" fontId="13" fillId="0" borderId="41" xfId="0" applyFont="1" applyBorder="1"/>
    <xf numFmtId="0" fontId="13" fillId="0" borderId="20" xfId="0" applyFont="1" applyBorder="1"/>
    <xf numFmtId="0" fontId="13" fillId="0" borderId="17" xfId="0" applyFont="1" applyBorder="1"/>
    <xf numFmtId="0" fontId="13" fillId="0" borderId="42" xfId="0" applyFont="1" applyBorder="1"/>
    <xf numFmtId="0" fontId="13" fillId="0" borderId="18" xfId="0" applyFont="1" applyBorder="1"/>
    <xf numFmtId="0" fontId="13" fillId="0" borderId="21" xfId="0" applyFont="1" applyBorder="1"/>
    <xf numFmtId="0" fontId="13" fillId="0" borderId="38" xfId="0" applyFont="1" applyBorder="1"/>
    <xf numFmtId="0" fontId="13" fillId="0" borderId="22" xfId="0" applyFont="1" applyBorder="1"/>
    <xf numFmtId="0" fontId="0" fillId="0" borderId="63" xfId="0" applyBorder="1" applyAlignment="1">
      <alignment horizontal="center"/>
    </xf>
    <xf numFmtId="0" fontId="0" fillId="0" borderId="77" xfId="0" applyBorder="1" applyAlignment="1">
      <alignment horizontal="center"/>
    </xf>
    <xf numFmtId="1" fontId="15" fillId="3" borderId="32" xfId="0" applyNumberFormat="1" applyFont="1" applyFill="1" applyBorder="1" applyAlignment="1" applyProtection="1">
      <alignment horizontal="right" shrinkToFit="1"/>
      <protection locked="0"/>
    </xf>
    <xf numFmtId="1" fontId="15" fillId="3" borderId="4" xfId="0" applyNumberFormat="1" applyFont="1" applyFill="1" applyBorder="1" applyAlignment="1" applyProtection="1">
      <alignment horizontal="right" shrinkToFit="1"/>
      <protection locked="0"/>
    </xf>
    <xf numFmtId="1" fontId="15" fillId="3" borderId="33" xfId="0" applyNumberFormat="1" applyFont="1" applyFill="1" applyBorder="1" applyAlignment="1" applyProtection="1">
      <alignment horizontal="right" shrinkToFit="1"/>
      <protection locked="0"/>
    </xf>
    <xf numFmtId="49" fontId="11" fillId="3" borderId="8" xfId="0" applyNumberFormat="1" applyFont="1" applyFill="1" applyBorder="1" applyAlignment="1" applyProtection="1">
      <alignment shrinkToFit="1"/>
      <protection locked="0"/>
    </xf>
    <xf numFmtId="0" fontId="0" fillId="0" borderId="3" xfId="0" applyBorder="1"/>
    <xf numFmtId="38" fontId="15" fillId="3" borderId="29" xfId="1" applyFont="1" applyFill="1" applyBorder="1" applyAlignment="1" applyProtection="1">
      <alignment horizontal="right" shrinkToFit="1"/>
      <protection locked="0"/>
    </xf>
    <xf numFmtId="38" fontId="15" fillId="3" borderId="0" xfId="1" applyFont="1" applyFill="1" applyBorder="1" applyAlignment="1" applyProtection="1">
      <alignment horizontal="right" shrinkToFit="1"/>
      <protection locked="0"/>
    </xf>
    <xf numFmtId="38" fontId="15" fillId="3" borderId="30" xfId="1" applyFont="1" applyFill="1" applyBorder="1" applyAlignment="1" applyProtection="1">
      <alignment horizontal="right" shrinkToFit="1"/>
      <protection locked="0"/>
    </xf>
    <xf numFmtId="38" fontId="15" fillId="3" borderId="13" xfId="1" applyFont="1" applyFill="1" applyBorder="1" applyAlignment="1" applyProtection="1">
      <alignment horizontal="right" shrinkToFit="1"/>
      <protection locked="0"/>
    </xf>
    <xf numFmtId="38" fontId="15" fillId="3" borderId="2" xfId="1" applyFont="1" applyFill="1" applyBorder="1" applyAlignment="1" applyProtection="1">
      <alignment horizontal="right" shrinkToFit="1"/>
      <protection locked="0"/>
    </xf>
    <xf numFmtId="38" fontId="15" fillId="3" borderId="14" xfId="1" applyFont="1" applyFill="1" applyBorder="1" applyAlignment="1" applyProtection="1">
      <alignment horizontal="right" shrinkToFit="1"/>
      <protection locked="0"/>
    </xf>
    <xf numFmtId="0" fontId="13" fillId="0" borderId="9" xfId="0" applyFont="1" applyBorder="1"/>
    <xf numFmtId="0" fontId="13" fillId="0" borderId="48" xfId="0" applyFont="1" applyBorder="1"/>
    <xf numFmtId="0" fontId="13" fillId="0" borderId="10" xfId="0" applyFont="1" applyBorder="1"/>
    <xf numFmtId="0" fontId="8" fillId="0" borderId="0" xfId="0" applyFont="1" applyAlignment="1">
      <alignment horizontal="right"/>
    </xf>
    <xf numFmtId="0" fontId="8" fillId="0" borderId="30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8" fillId="0" borderId="55" xfId="0" applyFont="1" applyBorder="1" applyAlignment="1">
      <alignment horizontal="right"/>
    </xf>
    <xf numFmtId="49" fontId="8" fillId="0" borderId="29" xfId="0" applyNumberFormat="1" applyFont="1" applyBorder="1" applyAlignment="1">
      <alignment horizontal="right" shrinkToFit="1"/>
    </xf>
    <xf numFmtId="49" fontId="8" fillId="0" borderId="0" xfId="0" applyNumberFormat="1" applyFont="1" applyAlignment="1">
      <alignment horizontal="right" shrinkToFit="1"/>
    </xf>
    <xf numFmtId="49" fontId="8" fillId="0" borderId="55" xfId="0" applyNumberFormat="1" applyFont="1" applyBorder="1" applyAlignment="1">
      <alignment horizontal="right" shrinkToFit="1"/>
    </xf>
    <xf numFmtId="0" fontId="0" fillId="0" borderId="64" xfId="0" applyBorder="1"/>
    <xf numFmtId="0" fontId="0" fillId="0" borderId="64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68" xfId="0" applyBorder="1" applyAlignment="1">
      <alignment horizontal="center"/>
    </xf>
    <xf numFmtId="0" fontId="12" fillId="0" borderId="75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3" fillId="0" borderId="15" xfId="0" applyFont="1" applyBorder="1"/>
    <xf numFmtId="0" fontId="13" fillId="0" borderId="37" xfId="0" applyFont="1" applyBorder="1"/>
    <xf numFmtId="0" fontId="13" fillId="0" borderId="16" xfId="0" applyFont="1" applyBorder="1"/>
    <xf numFmtId="0" fontId="0" fillId="0" borderId="70" xfId="0" applyBorder="1"/>
    <xf numFmtId="0" fontId="0" fillId="0" borderId="80" xfId="0" applyBorder="1"/>
    <xf numFmtId="0" fontId="14" fillId="3" borderId="29" xfId="0" applyFont="1" applyFill="1" applyBorder="1" applyProtection="1">
      <protection locked="0"/>
    </xf>
    <xf numFmtId="0" fontId="14" fillId="3" borderId="0" xfId="0" applyFont="1" applyFill="1" applyProtection="1">
      <protection locked="0"/>
    </xf>
    <xf numFmtId="0" fontId="14" fillId="3" borderId="30" xfId="0" applyFont="1" applyFill="1" applyBorder="1" applyProtection="1">
      <protection locked="0"/>
    </xf>
    <xf numFmtId="0" fontId="14" fillId="3" borderId="13" xfId="0" applyFont="1" applyFill="1" applyBorder="1" applyProtection="1">
      <protection locked="0"/>
    </xf>
    <xf numFmtId="0" fontId="14" fillId="3" borderId="2" xfId="0" applyFont="1" applyFill="1" applyBorder="1" applyProtection="1">
      <protection locked="0"/>
    </xf>
    <xf numFmtId="0" fontId="14" fillId="3" borderId="14" xfId="0" applyFont="1" applyFill="1" applyBorder="1" applyProtection="1">
      <protection locked="0"/>
    </xf>
    <xf numFmtId="49" fontId="12" fillId="3" borderId="44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45" xfId="0" applyNumberFormat="1" applyFont="1" applyFill="1" applyBorder="1" applyAlignment="1" applyProtection="1">
      <alignment horizontal="center" vertical="center" shrinkToFit="1"/>
      <protection locked="0"/>
    </xf>
    <xf numFmtId="49" fontId="12" fillId="3" borderId="46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73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49" fontId="11" fillId="0" borderId="73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74" xfId="0" applyNumberFormat="1" applyFont="1" applyBorder="1" applyAlignment="1">
      <alignment horizontal="center" vertical="center"/>
    </xf>
    <xf numFmtId="49" fontId="11" fillId="0" borderId="56" xfId="0" applyNumberFormat="1" applyFont="1" applyBorder="1" applyAlignment="1">
      <alignment horizontal="center" vertical="center"/>
    </xf>
    <xf numFmtId="49" fontId="11" fillId="0" borderId="35" xfId="0" applyNumberFormat="1" applyFont="1" applyBorder="1" applyAlignment="1">
      <alignment horizontal="center" vertical="center"/>
    </xf>
    <xf numFmtId="49" fontId="11" fillId="0" borderId="57" xfId="0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3" xfId="2" xr:uid="{75D21E3B-46DA-4DF5-81F9-C87BE129D028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28575</xdr:colOff>
      <xdr:row>6</xdr:row>
      <xdr:rowOff>171450</xdr:rowOff>
    </xdr:from>
    <xdr:to>
      <xdr:col>20</xdr:col>
      <xdr:colOff>19050</xdr:colOff>
      <xdr:row>7</xdr:row>
      <xdr:rowOff>152400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0" y="1524000"/>
          <a:ext cx="1714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95250</xdr:colOff>
      <xdr:row>1</xdr:row>
      <xdr:rowOff>36055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2924EA6-ADAE-4AF0-8FA4-ADF34F038C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24025" cy="2265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4514455/Desktop/&#20986;&#26469;&#39640;&#35519;&#26360;QR/20200629/ken-r-dekidaka_&#12503;&#12525;&#12488;&#12479;&#12452;&#12503;&#29256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書入力"/>
      <sheetName val="見積書(表紙)"/>
      <sheetName val="見積書(明細)"/>
      <sheetName val="累計出来高(表紙)"/>
      <sheetName val="累計出来高 (精算時)"/>
      <sheetName val="累計出来高(明細)"/>
      <sheetName val="QR"/>
      <sheetName val="データ"/>
      <sheetName val="シー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B2" t="str">
            <v>ｍ</v>
          </cell>
          <cell r="C2" t="str">
            <v>000法定福利費</v>
          </cell>
          <cell r="G2" t="str">
            <v>10110土工事</v>
          </cell>
        </row>
        <row r="3">
          <cell r="B3" t="str">
            <v>㎡</v>
          </cell>
          <cell r="C3" t="str">
            <v>000</v>
          </cell>
          <cell r="G3" t="str">
            <v>10111土工事（材）</v>
          </cell>
        </row>
        <row r="4">
          <cell r="B4" t="str">
            <v>ヶ所</v>
          </cell>
          <cell r="C4" t="str">
            <v>001</v>
          </cell>
          <cell r="G4" t="str">
            <v>10112土工事（労）</v>
          </cell>
        </row>
        <row r="5">
          <cell r="B5" t="str">
            <v>枚</v>
          </cell>
          <cell r="C5" t="str">
            <v>002</v>
          </cell>
          <cell r="G5" t="str">
            <v>10120水替</v>
          </cell>
        </row>
        <row r="6">
          <cell r="B6" t="str">
            <v>本</v>
          </cell>
          <cell r="C6" t="str">
            <v>003</v>
          </cell>
          <cell r="G6" t="str">
            <v>10122水替（労）</v>
          </cell>
        </row>
        <row r="7">
          <cell r="B7" t="str">
            <v>個</v>
          </cell>
          <cell r="C7" t="str">
            <v>004</v>
          </cell>
          <cell r="G7" t="str">
            <v>10124水替（経）</v>
          </cell>
        </row>
        <row r="8">
          <cell r="B8" t="str">
            <v>ｍ３</v>
          </cell>
          <cell r="C8" t="str">
            <v>005</v>
          </cell>
          <cell r="G8" t="str">
            <v>10130山留め</v>
          </cell>
        </row>
        <row r="9">
          <cell r="B9" t="str">
            <v>ｔ</v>
          </cell>
          <cell r="C9" t="str">
            <v>006</v>
          </cell>
          <cell r="G9" t="str">
            <v>10131山留め（材）</v>
          </cell>
        </row>
        <row r="10">
          <cell r="B10" t="str">
            <v>式</v>
          </cell>
          <cell r="C10" t="str">
            <v>007</v>
          </cell>
          <cell r="G10" t="str">
            <v>10132山留め（労）</v>
          </cell>
        </row>
        <row r="11">
          <cell r="B11" t="str">
            <v>組</v>
          </cell>
          <cell r="C11" t="str">
            <v>008</v>
          </cell>
          <cell r="G11" t="str">
            <v>10134山留め（経）</v>
          </cell>
        </row>
        <row r="12">
          <cell r="B12" t="str">
            <v>ｋｇ</v>
          </cell>
          <cell r="C12" t="str">
            <v>009</v>
          </cell>
          <cell r="G12" t="str">
            <v>10140構台</v>
          </cell>
        </row>
        <row r="13">
          <cell r="B13" t="str">
            <v>室</v>
          </cell>
          <cell r="C13" t="str">
            <v>010</v>
          </cell>
          <cell r="G13" t="str">
            <v>10142構台（労）</v>
          </cell>
        </row>
        <row r="14">
          <cell r="B14" t="str">
            <v>戸</v>
          </cell>
          <cell r="G14" t="str">
            <v>10144構台（経）</v>
          </cell>
        </row>
        <row r="15">
          <cell r="B15" t="str">
            <v>棟</v>
          </cell>
          <cell r="G15" t="str">
            <v>10210杭工事</v>
          </cell>
        </row>
        <row r="16">
          <cell r="B16" t="str">
            <v>床㎡</v>
          </cell>
          <cell r="G16" t="str">
            <v>10211杭工事（材）</v>
          </cell>
        </row>
        <row r="17">
          <cell r="B17" t="str">
            <v>伏㎡</v>
          </cell>
          <cell r="G17" t="str">
            <v>10230地盤改良</v>
          </cell>
        </row>
        <row r="18">
          <cell r="B18" t="str">
            <v>基</v>
          </cell>
          <cell r="G18" t="str">
            <v>10231地盤改良（材）</v>
          </cell>
        </row>
        <row r="19">
          <cell r="B19" t="str">
            <v>対</v>
          </cell>
          <cell r="G19" t="str">
            <v>10232地盤改良（労）</v>
          </cell>
        </row>
        <row r="20">
          <cell r="B20" t="str">
            <v>人日</v>
          </cell>
          <cell r="G20" t="str">
            <v>10240特殊基礎</v>
          </cell>
        </row>
        <row r="21">
          <cell r="B21" t="str">
            <v>人月</v>
          </cell>
          <cell r="G21" t="str">
            <v>10241特殊基礎（材）</v>
          </cell>
        </row>
        <row r="22">
          <cell r="B22" t="str">
            <v>人</v>
          </cell>
          <cell r="G22" t="str">
            <v>10242特殊基礎（労）</v>
          </cell>
        </row>
        <row r="23">
          <cell r="B23" t="str">
            <v>人工</v>
          </cell>
          <cell r="G23" t="str">
            <v>10250杭頭処理</v>
          </cell>
        </row>
        <row r="24">
          <cell r="B24" t="str">
            <v>時間</v>
          </cell>
          <cell r="G24" t="str">
            <v>10251杭頭処理（材）</v>
          </cell>
        </row>
        <row r="25">
          <cell r="B25" t="str">
            <v>日</v>
          </cell>
          <cell r="G25" t="str">
            <v>10252杭頭処理（労）</v>
          </cell>
        </row>
        <row r="26">
          <cell r="B26" t="str">
            <v>月</v>
          </cell>
          <cell r="G26" t="str">
            <v>10254杭頭処理廃棄物処分</v>
          </cell>
        </row>
        <row r="27">
          <cell r="B27" t="str">
            <v>年</v>
          </cell>
          <cell r="G27" t="str">
            <v>10264杭残土処分</v>
          </cell>
        </row>
        <row r="28">
          <cell r="B28" t="str">
            <v>坪</v>
          </cell>
          <cell r="G28" t="str">
            <v>10311レディミクストコンクリート</v>
          </cell>
        </row>
        <row r="29">
          <cell r="B29" t="str">
            <v>株</v>
          </cell>
          <cell r="G29" t="str">
            <v>10320コンクリート打設</v>
          </cell>
        </row>
        <row r="30">
          <cell r="B30" t="str">
            <v>台</v>
          </cell>
          <cell r="G30" t="str">
            <v>10322コンクリート打設（労）</v>
          </cell>
        </row>
        <row r="31">
          <cell r="B31" t="str">
            <v>帖</v>
          </cell>
          <cell r="G31" t="str">
            <v>10331特殊コンクリート</v>
          </cell>
        </row>
        <row r="32">
          <cell r="B32" t="str">
            <v>袋</v>
          </cell>
          <cell r="G32" t="str">
            <v>10410型枠工事</v>
          </cell>
        </row>
        <row r="33">
          <cell r="B33" t="str">
            <v>回</v>
          </cell>
          <cell r="G33" t="str">
            <v>10411型枠工事（材）</v>
          </cell>
        </row>
        <row r="34">
          <cell r="B34" t="str">
            <v>面</v>
          </cell>
          <cell r="G34" t="str">
            <v>10412型枠工事（労）</v>
          </cell>
        </row>
        <row r="35">
          <cell r="B35" t="str">
            <v>ﾕﾆｯﾄ</v>
          </cell>
          <cell r="G35" t="str">
            <v>10420特殊支保工</v>
          </cell>
        </row>
        <row r="36">
          <cell r="B36" t="str">
            <v>巻</v>
          </cell>
          <cell r="G36" t="str">
            <v>10421特殊支保工（材）</v>
          </cell>
        </row>
        <row r="37">
          <cell r="B37" t="str">
            <v>缶</v>
          </cell>
          <cell r="G37" t="str">
            <v>10422特殊支保工（労）</v>
          </cell>
        </row>
        <row r="38">
          <cell r="B38" t="str">
            <v>箱</v>
          </cell>
          <cell r="G38" t="str">
            <v>10511鉄筋材料</v>
          </cell>
        </row>
        <row r="39">
          <cell r="B39" t="str">
            <v>ｋｌ</v>
          </cell>
          <cell r="G39" t="str">
            <v>10521溶接金網等</v>
          </cell>
        </row>
        <row r="40">
          <cell r="B40" t="str">
            <v>ｌ</v>
          </cell>
          <cell r="G40" t="str">
            <v>10532加工組立</v>
          </cell>
        </row>
        <row r="41">
          <cell r="B41" t="str">
            <v>kw</v>
          </cell>
          <cell r="G41" t="str">
            <v>10541圧接・溶接（材）</v>
          </cell>
        </row>
        <row r="42">
          <cell r="B42" t="str">
            <v>kwh</v>
          </cell>
          <cell r="G42" t="str">
            <v>10542圧接・溶接</v>
          </cell>
        </row>
        <row r="43">
          <cell r="B43" t="str">
            <v>件</v>
          </cell>
          <cell r="G43" t="str">
            <v>10550ＰＳ工事</v>
          </cell>
        </row>
        <row r="44">
          <cell r="B44" t="str">
            <v>ｾｯﾄ</v>
          </cell>
          <cell r="G44" t="str">
            <v>10610鉄骨工事</v>
          </cell>
        </row>
        <row r="45">
          <cell r="B45" t="str">
            <v>百ｍ</v>
          </cell>
          <cell r="G45" t="str">
            <v>10611鉄骨工事（材）</v>
          </cell>
        </row>
        <row r="46">
          <cell r="B46" t="str">
            <v>延ｍ</v>
          </cell>
          <cell r="G46" t="str">
            <v>10612鉄骨工事（労）</v>
          </cell>
        </row>
        <row r="47">
          <cell r="B47" t="str">
            <v>架ｍ</v>
          </cell>
          <cell r="G47" t="str">
            <v>10620柱脚処理</v>
          </cell>
        </row>
        <row r="48">
          <cell r="B48" t="str">
            <v>架㎡</v>
          </cell>
          <cell r="G48" t="str">
            <v>10621柱脚処理（材）</v>
          </cell>
        </row>
        <row r="49">
          <cell r="B49" t="str">
            <v>延㎡</v>
          </cell>
          <cell r="G49" t="str">
            <v>10622柱脚処理（労）</v>
          </cell>
        </row>
        <row r="50">
          <cell r="B50" t="str">
            <v>建㎡</v>
          </cell>
          <cell r="G50" t="str">
            <v>10630耐火被覆工事</v>
          </cell>
        </row>
        <row r="51">
          <cell r="B51" t="str">
            <v>平㎡</v>
          </cell>
          <cell r="G51" t="str">
            <v>10710ﾌﾞﾛｯｸ･ﾚﾝｶﾞ積等</v>
          </cell>
        </row>
        <row r="52">
          <cell r="B52" t="str">
            <v>法㎡</v>
          </cell>
          <cell r="G52" t="str">
            <v>10720ＡＬＣ工事</v>
          </cell>
        </row>
        <row r="53">
          <cell r="B53" t="str">
            <v>空㎡</v>
          </cell>
          <cell r="G53" t="str">
            <v>10730ＰＣ工事</v>
          </cell>
        </row>
        <row r="54">
          <cell r="B54" t="str">
            <v>空ｍ３</v>
          </cell>
          <cell r="G54" t="str">
            <v>10731ＰＣ工事（材）</v>
          </cell>
        </row>
        <row r="55">
          <cell r="B55" t="str">
            <v>ｍ月</v>
          </cell>
          <cell r="G55" t="str">
            <v>10732ＰＣ工事（労）</v>
          </cell>
        </row>
        <row r="56">
          <cell r="B56" t="str">
            <v>ｔ月</v>
          </cell>
          <cell r="G56" t="str">
            <v>10810各種防水</v>
          </cell>
        </row>
        <row r="57">
          <cell r="B57" t="str">
            <v>㎡月</v>
          </cell>
          <cell r="G57" t="str">
            <v>10811各種防水（材）</v>
          </cell>
        </row>
        <row r="58">
          <cell r="B58" t="str">
            <v>組日</v>
          </cell>
          <cell r="G58" t="str">
            <v>10812各種防水（労）</v>
          </cell>
        </row>
        <row r="59">
          <cell r="B59" t="str">
            <v>台日</v>
          </cell>
          <cell r="G59" t="str">
            <v>10820シーリング等</v>
          </cell>
        </row>
        <row r="60">
          <cell r="B60" t="str">
            <v>基日</v>
          </cell>
          <cell r="G60" t="str">
            <v>10821シーリング等（材）</v>
          </cell>
        </row>
        <row r="61">
          <cell r="B61" t="str">
            <v>脚日</v>
          </cell>
          <cell r="G61" t="str">
            <v>10822シーリング等（労）</v>
          </cell>
        </row>
        <row r="62">
          <cell r="B62" t="str">
            <v>組月</v>
          </cell>
          <cell r="G62" t="str">
            <v>10910石工事</v>
          </cell>
        </row>
        <row r="63">
          <cell r="B63" t="str">
            <v>台月</v>
          </cell>
          <cell r="G63" t="str">
            <v>10911石工事（材）</v>
          </cell>
        </row>
        <row r="64">
          <cell r="B64" t="str">
            <v>基月</v>
          </cell>
          <cell r="G64" t="str">
            <v>10912石工事（労）</v>
          </cell>
        </row>
        <row r="65">
          <cell r="B65" t="str">
            <v>脚月</v>
          </cell>
          <cell r="G65" t="str">
            <v>11010タイル工事</v>
          </cell>
        </row>
        <row r="66">
          <cell r="B66" t="str">
            <v>ｌｍ</v>
          </cell>
          <cell r="G66" t="str">
            <v>11011タイル工事（材）</v>
          </cell>
        </row>
        <row r="67">
          <cell r="B67" t="str">
            <v>段</v>
          </cell>
          <cell r="G67" t="str">
            <v>11012タイル工事（労）</v>
          </cell>
        </row>
        <row r="68">
          <cell r="B68" t="str">
            <v>ｍ月</v>
          </cell>
          <cell r="G68" t="str">
            <v>11110木工事</v>
          </cell>
        </row>
        <row r="69">
          <cell r="B69" t="str">
            <v>ケ</v>
          </cell>
          <cell r="G69" t="str">
            <v>11111木工事（材）</v>
          </cell>
        </row>
        <row r="70">
          <cell r="G70" t="str">
            <v>11112木工事（労）</v>
          </cell>
        </row>
        <row r="71">
          <cell r="G71" t="str">
            <v>11210屋根・外壁工事</v>
          </cell>
        </row>
        <row r="72">
          <cell r="G72" t="str">
            <v>11211屋根・外壁工事（材）</v>
          </cell>
        </row>
        <row r="73">
          <cell r="G73" t="str">
            <v>11212屋根・外壁工事（労）</v>
          </cell>
        </row>
        <row r="74">
          <cell r="G74" t="str">
            <v>11310下地金物</v>
          </cell>
        </row>
        <row r="75">
          <cell r="G75" t="str">
            <v>11311下地金物（材）</v>
          </cell>
        </row>
        <row r="76">
          <cell r="G76" t="str">
            <v>11312下地金物（労）</v>
          </cell>
        </row>
        <row r="77">
          <cell r="G77" t="str">
            <v>11320仕上金物</v>
          </cell>
        </row>
        <row r="78">
          <cell r="G78" t="str">
            <v>11321仕上金物（材）</v>
          </cell>
        </row>
        <row r="79">
          <cell r="G79" t="str">
            <v>11322仕上金物（労）</v>
          </cell>
        </row>
        <row r="80">
          <cell r="G80" t="str">
            <v>11420左官仕上</v>
          </cell>
        </row>
        <row r="81">
          <cell r="G81" t="str">
            <v>11421左官仕上（材）</v>
          </cell>
        </row>
        <row r="82">
          <cell r="G82" t="str">
            <v>11422左官仕上（労）</v>
          </cell>
        </row>
        <row r="83">
          <cell r="G83" t="str">
            <v>11510木製建具</v>
          </cell>
        </row>
        <row r="84">
          <cell r="G84" t="str">
            <v>11511木製建具（材）</v>
          </cell>
        </row>
        <row r="85">
          <cell r="G85" t="str">
            <v>11512木製建具（労）</v>
          </cell>
        </row>
        <row r="86">
          <cell r="G86" t="str">
            <v>11610金属製建具</v>
          </cell>
        </row>
        <row r="87">
          <cell r="G87" t="str">
            <v>11611金属製建具（材）</v>
          </cell>
        </row>
        <row r="88">
          <cell r="G88" t="str">
            <v>11612金属製建具（労）</v>
          </cell>
        </row>
        <row r="89">
          <cell r="G89" t="str">
            <v>11620シャッター</v>
          </cell>
        </row>
        <row r="90">
          <cell r="G90" t="str">
            <v>11621シャッター（材）</v>
          </cell>
        </row>
        <row r="91">
          <cell r="G91" t="str">
            <v>11622シャッター（労）</v>
          </cell>
        </row>
        <row r="92">
          <cell r="G92" t="str">
            <v>11630自動開閉装置</v>
          </cell>
        </row>
        <row r="93">
          <cell r="G93" t="str">
            <v>11631自動開閉装置（材）</v>
          </cell>
        </row>
        <row r="94">
          <cell r="G94" t="str">
            <v>11632自動開閉装置（労）</v>
          </cell>
        </row>
        <row r="95">
          <cell r="G95" t="str">
            <v>11640特殊建具</v>
          </cell>
        </row>
        <row r="96">
          <cell r="G96" t="str">
            <v>11641特殊建具（材）</v>
          </cell>
        </row>
        <row r="97">
          <cell r="G97" t="str">
            <v>11642特殊建具（労）</v>
          </cell>
        </row>
        <row r="98">
          <cell r="G98" t="str">
            <v>11650合成樹脂建具</v>
          </cell>
        </row>
        <row r="99">
          <cell r="G99" t="str">
            <v>11651合成樹脂建具（材）</v>
          </cell>
        </row>
        <row r="100">
          <cell r="G100" t="str">
            <v>11652合成樹脂建具（労）</v>
          </cell>
        </row>
        <row r="101">
          <cell r="G101" t="str">
            <v>11710ガラス</v>
          </cell>
        </row>
        <row r="102">
          <cell r="G102" t="str">
            <v>11711ガラス（材）</v>
          </cell>
        </row>
        <row r="103">
          <cell r="G103" t="str">
            <v>11712ガラス（労）</v>
          </cell>
        </row>
        <row r="104">
          <cell r="G104" t="str">
            <v>11810塗装</v>
          </cell>
        </row>
        <row r="105">
          <cell r="G105" t="str">
            <v>11811塗装（材）</v>
          </cell>
        </row>
        <row r="106">
          <cell r="G106" t="str">
            <v>11812塗装（労）</v>
          </cell>
        </row>
        <row r="107">
          <cell r="G107" t="str">
            <v>11820仕上吹付</v>
          </cell>
        </row>
        <row r="108">
          <cell r="G108" t="str">
            <v>11821仕上吹付（材）</v>
          </cell>
        </row>
        <row r="109">
          <cell r="G109" t="str">
            <v>11822仕上吹付（労）</v>
          </cell>
        </row>
        <row r="110">
          <cell r="G110" t="str">
            <v>11910パネル床</v>
          </cell>
        </row>
        <row r="111">
          <cell r="G111" t="str">
            <v>11911パネル床（材）</v>
          </cell>
        </row>
        <row r="112">
          <cell r="G112" t="str">
            <v>11912パネル床（労）</v>
          </cell>
        </row>
        <row r="113">
          <cell r="G113" t="str">
            <v>11920床仕上</v>
          </cell>
        </row>
        <row r="114">
          <cell r="G114" t="str">
            <v>11921床仕上（材）</v>
          </cell>
        </row>
        <row r="115">
          <cell r="G115" t="str">
            <v>11922床仕上（労）</v>
          </cell>
        </row>
        <row r="116">
          <cell r="G116" t="str">
            <v>11930壁・天井仕上等</v>
          </cell>
        </row>
        <row r="117">
          <cell r="G117" t="str">
            <v>11931壁・天井仕上等（材）</v>
          </cell>
        </row>
        <row r="118">
          <cell r="G118" t="str">
            <v>11932壁・天井仕上等（労）</v>
          </cell>
        </row>
        <row r="119">
          <cell r="G119" t="str">
            <v>11940断熱工事</v>
          </cell>
        </row>
        <row r="120">
          <cell r="G120" t="str">
            <v>11941断熱工事（材）</v>
          </cell>
        </row>
        <row r="121">
          <cell r="G121" t="str">
            <v>11942断熱工事（労）</v>
          </cell>
        </row>
        <row r="122">
          <cell r="G122" t="str">
            <v>12010ユニット工事費</v>
          </cell>
        </row>
        <row r="123">
          <cell r="G123" t="str">
            <v>12011ユニット工事（材）</v>
          </cell>
        </row>
        <row r="124">
          <cell r="G124" t="str">
            <v>12012ユニット工事（労）</v>
          </cell>
        </row>
        <row r="125">
          <cell r="G125" t="str">
            <v>12020標識・看板等</v>
          </cell>
        </row>
        <row r="126">
          <cell r="G126" t="str">
            <v>12021標識・看板等（材）</v>
          </cell>
        </row>
        <row r="127">
          <cell r="G127" t="str">
            <v>12022標識・看板等（労）</v>
          </cell>
        </row>
        <row r="128">
          <cell r="G128" t="str">
            <v>12030特殊工事</v>
          </cell>
        </row>
        <row r="129">
          <cell r="G129" t="str">
            <v>12031特殊工事（材）</v>
          </cell>
        </row>
        <row r="130">
          <cell r="G130" t="str">
            <v>12032特殊工事（労）</v>
          </cell>
        </row>
        <row r="131">
          <cell r="G131" t="str">
            <v>12040その他</v>
          </cell>
        </row>
        <row r="132">
          <cell r="G132" t="str">
            <v>12041その他（材）</v>
          </cell>
        </row>
        <row r="133">
          <cell r="G133" t="str">
            <v>12042その他（労）</v>
          </cell>
        </row>
        <row r="134">
          <cell r="G134" t="str">
            <v>12110免震工事</v>
          </cell>
        </row>
        <row r="135">
          <cell r="G135" t="str">
            <v>12111免震工事（材）</v>
          </cell>
        </row>
        <row r="136">
          <cell r="G136" t="str">
            <v>12112免震工事（労）</v>
          </cell>
        </row>
        <row r="137">
          <cell r="G137" t="str">
            <v>12120制震工事</v>
          </cell>
        </row>
        <row r="138">
          <cell r="G138" t="str">
            <v>12121制震工事（材）</v>
          </cell>
        </row>
        <row r="139">
          <cell r="G139" t="str">
            <v>12122制震工事（労）</v>
          </cell>
        </row>
        <row r="140">
          <cell r="G140" t="str">
            <v>12130耐震工事</v>
          </cell>
        </row>
        <row r="141">
          <cell r="G141" t="str">
            <v>12131耐震工事（材）</v>
          </cell>
        </row>
        <row r="142">
          <cell r="G142" t="str">
            <v>12132耐震工事（労）</v>
          </cell>
        </row>
        <row r="143">
          <cell r="G143" t="str">
            <v>12210造園</v>
          </cell>
        </row>
        <row r="144">
          <cell r="G144" t="str">
            <v>12211造園（材）</v>
          </cell>
        </row>
        <row r="145">
          <cell r="G145" t="str">
            <v>12212造園（労）</v>
          </cell>
        </row>
        <row r="146">
          <cell r="G146" t="str">
            <v>12220舗装工事</v>
          </cell>
        </row>
        <row r="147">
          <cell r="G147" t="str">
            <v>12221舗装工事（材）</v>
          </cell>
        </row>
        <row r="148">
          <cell r="G148" t="str">
            <v>12222舗装工事（労）</v>
          </cell>
        </row>
        <row r="149">
          <cell r="G149" t="str">
            <v>12230排水設備</v>
          </cell>
        </row>
        <row r="150">
          <cell r="G150" t="str">
            <v>12231排水設備（材）</v>
          </cell>
        </row>
        <row r="151">
          <cell r="G151" t="str">
            <v>12232排水設備（労）</v>
          </cell>
        </row>
        <row r="152">
          <cell r="G152" t="str">
            <v>12240工作物等</v>
          </cell>
        </row>
        <row r="153">
          <cell r="G153" t="str">
            <v>12241工作物等（材）</v>
          </cell>
        </row>
        <row r="154">
          <cell r="G154" t="str">
            <v>12242工作物等（労）</v>
          </cell>
        </row>
        <row r="155">
          <cell r="G155" t="str">
            <v>12310解体</v>
          </cell>
        </row>
        <row r="156">
          <cell r="G156" t="str">
            <v>12322はつり</v>
          </cell>
        </row>
        <row r="157">
          <cell r="G157" t="str">
            <v>12410建築工事</v>
          </cell>
        </row>
        <row r="158">
          <cell r="G158" t="str">
            <v>12411建築工事（材）</v>
          </cell>
        </row>
        <row r="159">
          <cell r="G159" t="str">
            <v>12412建築工事（労）</v>
          </cell>
        </row>
        <row r="160">
          <cell r="G160" t="str">
            <v>12420ＪＶサブ工事</v>
          </cell>
        </row>
        <row r="161">
          <cell r="G161" t="str">
            <v>12430改修工事</v>
          </cell>
        </row>
        <row r="162">
          <cell r="G162" t="str">
            <v>12431改修工事（材）</v>
          </cell>
        </row>
        <row r="163">
          <cell r="G163" t="str">
            <v>12432改修工事（労）</v>
          </cell>
        </row>
        <row r="164">
          <cell r="G164" t="str">
            <v>12510土木工事</v>
          </cell>
        </row>
        <row r="165">
          <cell r="G165" t="str">
            <v>12511土木工事（材）</v>
          </cell>
        </row>
        <row r="166">
          <cell r="G166" t="str">
            <v>12512土木工事（労）</v>
          </cell>
        </row>
        <row r="167">
          <cell r="G167" t="str">
            <v>12520遺跡調査</v>
          </cell>
        </row>
        <row r="168">
          <cell r="G168" t="str">
            <v>12521遺跡調査（材）</v>
          </cell>
        </row>
        <row r="169">
          <cell r="G169" t="str">
            <v>12522遺跡調査（労）</v>
          </cell>
        </row>
        <row r="170">
          <cell r="G170" t="str">
            <v>12610電気設備</v>
          </cell>
        </row>
        <row r="171">
          <cell r="G171" t="str">
            <v>12611電気設備（材）</v>
          </cell>
        </row>
        <row r="172">
          <cell r="G172" t="str">
            <v>12612電気設備（労）</v>
          </cell>
        </row>
        <row r="173">
          <cell r="G173" t="str">
            <v>12710給排水衛生ガス設備</v>
          </cell>
        </row>
        <row r="174">
          <cell r="G174" t="str">
            <v>12711給排水衛生ガス設備（材）</v>
          </cell>
        </row>
        <row r="175">
          <cell r="G175" t="str">
            <v>12712給排水衛生ガス設備（労）</v>
          </cell>
        </row>
        <row r="176">
          <cell r="G176" t="str">
            <v>12810空気調和設備</v>
          </cell>
        </row>
        <row r="177">
          <cell r="G177" t="str">
            <v>12811空気調和設備（材）</v>
          </cell>
        </row>
        <row r="178">
          <cell r="G178" t="str">
            <v>12812空気調和設備（労）</v>
          </cell>
        </row>
        <row r="179">
          <cell r="G179" t="str">
            <v>12910昇降機設備</v>
          </cell>
        </row>
        <row r="180">
          <cell r="G180" t="str">
            <v>12911昇降機設備（材）</v>
          </cell>
        </row>
        <row r="181">
          <cell r="G181" t="str">
            <v>12912昇降機設備（労）</v>
          </cell>
        </row>
        <row r="182">
          <cell r="G182" t="str">
            <v>13010特殊機械設備</v>
          </cell>
        </row>
        <row r="183">
          <cell r="G183" t="str">
            <v>13011特殊機械設備（材）</v>
          </cell>
        </row>
        <row r="184">
          <cell r="G184" t="str">
            <v>13012特殊機械設備（労）</v>
          </cell>
        </row>
        <row r="185">
          <cell r="G185" t="str">
            <v>20104廃棄物処理</v>
          </cell>
        </row>
        <row r="186">
          <cell r="G186" t="str">
            <v>20111やり方・墨出（材）</v>
          </cell>
        </row>
        <row r="187">
          <cell r="G187" t="str">
            <v>20112やり方・墨出（労）</v>
          </cell>
        </row>
        <row r="188">
          <cell r="G188" t="str">
            <v>20121足場損料</v>
          </cell>
        </row>
        <row r="189">
          <cell r="G189" t="str">
            <v>20132足場架払</v>
          </cell>
        </row>
        <row r="190">
          <cell r="G190" t="str">
            <v>20140災害防止設備</v>
          </cell>
        </row>
        <row r="191">
          <cell r="G191" t="str">
            <v>20141災害防止設備（材）</v>
          </cell>
        </row>
        <row r="192">
          <cell r="G192" t="str">
            <v>20142災害防止設備（労）</v>
          </cell>
        </row>
        <row r="193">
          <cell r="G193" t="str">
            <v>20150養生費</v>
          </cell>
        </row>
        <row r="194">
          <cell r="G194" t="str">
            <v>20151養生費（材）</v>
          </cell>
        </row>
        <row r="195">
          <cell r="G195" t="str">
            <v>20152養生費（労）</v>
          </cell>
        </row>
        <row r="196">
          <cell r="G196" t="str">
            <v>20160特殊養生費</v>
          </cell>
        </row>
        <row r="197">
          <cell r="G197" t="str">
            <v>20161特殊養生費（材）</v>
          </cell>
        </row>
        <row r="198">
          <cell r="G198" t="str">
            <v>20162特殊養生費（労）</v>
          </cell>
        </row>
        <row r="199">
          <cell r="G199" t="str">
            <v>20171整理清掃（材）</v>
          </cell>
        </row>
        <row r="200">
          <cell r="G200" t="str">
            <v>20172整理清掃</v>
          </cell>
        </row>
        <row r="201">
          <cell r="G201" t="str">
            <v>20182美装</v>
          </cell>
        </row>
        <row r="202">
          <cell r="G202" t="str">
            <v>20191除雪・除氷（材）</v>
          </cell>
        </row>
        <row r="203">
          <cell r="G203" t="str">
            <v>20192除雪・除氷</v>
          </cell>
        </row>
        <row r="204">
          <cell r="G204" t="str">
            <v>20210準備費</v>
          </cell>
        </row>
        <row r="205">
          <cell r="G205" t="str">
            <v>20211準備費（材）</v>
          </cell>
        </row>
        <row r="206">
          <cell r="G206" t="str">
            <v>20212準備費（労）</v>
          </cell>
        </row>
        <row r="207">
          <cell r="G207" t="str">
            <v>20230防護工事</v>
          </cell>
        </row>
        <row r="208">
          <cell r="G208" t="str">
            <v>20231防護工事（材）</v>
          </cell>
        </row>
        <row r="209">
          <cell r="G209" t="str">
            <v>20232防護工事（労）</v>
          </cell>
        </row>
        <row r="210">
          <cell r="G210" t="str">
            <v>20314調査試験費</v>
          </cell>
        </row>
        <row r="211">
          <cell r="G211" t="str">
            <v>20414仮設建物</v>
          </cell>
        </row>
        <row r="212">
          <cell r="G212" t="str">
            <v>20420仮囲</v>
          </cell>
        </row>
        <row r="213">
          <cell r="G213" t="str">
            <v>20421仮囲（材）</v>
          </cell>
        </row>
        <row r="214">
          <cell r="G214" t="str">
            <v>20422仮囲（労）</v>
          </cell>
        </row>
        <row r="215">
          <cell r="G215" t="str">
            <v>20430雑設備</v>
          </cell>
        </row>
        <row r="216">
          <cell r="G216" t="str">
            <v>20431雑設備（材）</v>
          </cell>
        </row>
        <row r="217">
          <cell r="G217" t="str">
            <v>20432雑設備（労）</v>
          </cell>
        </row>
        <row r="218">
          <cell r="G218" t="str">
            <v>20440荷揚運搬設備</v>
          </cell>
        </row>
        <row r="219">
          <cell r="G219" t="str">
            <v>20441荷揚運搬設備（材）</v>
          </cell>
        </row>
        <row r="220">
          <cell r="G220" t="str">
            <v>20442荷揚運搬設備（労）</v>
          </cell>
        </row>
        <row r="221">
          <cell r="G221" t="str">
            <v>20514安全管理費</v>
          </cell>
        </row>
        <row r="222">
          <cell r="G222" t="str">
            <v>20511安全管理費（材）</v>
          </cell>
        </row>
        <row r="223">
          <cell r="G223" t="str">
            <v>20512安全管理費（労）</v>
          </cell>
        </row>
        <row r="224">
          <cell r="G224" t="str">
            <v>20614機器工具損料</v>
          </cell>
        </row>
        <row r="225">
          <cell r="G225" t="str">
            <v>20624消耗工具類</v>
          </cell>
        </row>
        <row r="226">
          <cell r="G226" t="str">
            <v>20710電力電灯設備</v>
          </cell>
        </row>
        <row r="227">
          <cell r="G227" t="str">
            <v>20711電力電灯設備（材）</v>
          </cell>
        </row>
        <row r="228">
          <cell r="G228" t="str">
            <v>20712電力電灯設備（労）</v>
          </cell>
        </row>
        <row r="229">
          <cell r="G229" t="str">
            <v>20720給排水設備</v>
          </cell>
        </row>
        <row r="230">
          <cell r="G230" t="str">
            <v>20721給排水設備（材）</v>
          </cell>
        </row>
        <row r="231">
          <cell r="G231" t="str">
            <v>20722給排水設備（労）</v>
          </cell>
        </row>
        <row r="232">
          <cell r="G232" t="str">
            <v>20734電力電灯料金</v>
          </cell>
        </row>
        <row r="233">
          <cell r="G233" t="str">
            <v>20744水道料金</v>
          </cell>
        </row>
        <row r="234">
          <cell r="G234" t="str">
            <v>20754燃料</v>
          </cell>
        </row>
        <row r="235">
          <cell r="G235" t="str">
            <v>20814運搬費</v>
          </cell>
        </row>
        <row r="236">
          <cell r="G236" t="str">
            <v>20914地代家賃</v>
          </cell>
        </row>
        <row r="237">
          <cell r="G237" t="str">
            <v>21014保安警備費</v>
          </cell>
        </row>
        <row r="238">
          <cell r="G238" t="str">
            <v>30101労務管理費</v>
          </cell>
        </row>
        <row r="239">
          <cell r="G239" t="str">
            <v>30102建設業退職金共済組合掛金</v>
          </cell>
        </row>
        <row r="240">
          <cell r="G240" t="str">
            <v>30201積算料</v>
          </cell>
        </row>
        <row r="241">
          <cell r="G241" t="str">
            <v>30301租税公課</v>
          </cell>
        </row>
        <row r="242">
          <cell r="G242" t="str">
            <v>30401保険料</v>
          </cell>
        </row>
        <row r="243">
          <cell r="G243" t="str">
            <v>30501基準人員</v>
          </cell>
        </row>
        <row r="244">
          <cell r="G244" t="str">
            <v>30502基準外人員</v>
          </cell>
        </row>
        <row r="245">
          <cell r="G245" t="str">
            <v>30503協定経費</v>
          </cell>
        </row>
        <row r="246">
          <cell r="G246" t="str">
            <v>30504管理給与</v>
          </cell>
        </row>
        <row r="247">
          <cell r="G247" t="str">
            <v>30601労災保険料</v>
          </cell>
        </row>
        <row r="248">
          <cell r="G248" t="str">
            <v>30602社会保険料</v>
          </cell>
        </row>
        <row r="249">
          <cell r="G249" t="str">
            <v>30701福利厚生費</v>
          </cell>
        </row>
        <row r="250">
          <cell r="G250" t="str">
            <v>30801事務用品費</v>
          </cell>
        </row>
        <row r="251">
          <cell r="G251" t="str">
            <v>30901旅費交通費</v>
          </cell>
        </row>
        <row r="252">
          <cell r="G252" t="str">
            <v>31001通信費</v>
          </cell>
        </row>
        <row r="253">
          <cell r="G253" t="str">
            <v>31101交際費その１</v>
          </cell>
        </row>
        <row r="254">
          <cell r="G254" t="str">
            <v>31102交際費その２</v>
          </cell>
        </row>
        <row r="255">
          <cell r="G255" t="str">
            <v>31201祭典費</v>
          </cell>
        </row>
        <row r="256">
          <cell r="G256" t="str">
            <v>31301補償費</v>
          </cell>
        </row>
        <row r="257">
          <cell r="G257" t="str">
            <v>31401設計料</v>
          </cell>
        </row>
        <row r="258">
          <cell r="G258" t="str">
            <v>31501施工図作製費</v>
          </cell>
        </row>
        <row r="259">
          <cell r="G259" t="str">
            <v>31601電算関係費</v>
          </cell>
        </row>
        <row r="260">
          <cell r="G260" t="str">
            <v>31701事務費</v>
          </cell>
        </row>
        <row r="261">
          <cell r="G261" t="str">
            <v>31801雑費</v>
          </cell>
        </row>
        <row r="262">
          <cell r="G262" t="str">
            <v>31802人材派遣社員</v>
          </cell>
        </row>
        <row r="263">
          <cell r="G263" t="str">
            <v>31803その他</v>
          </cell>
        </row>
        <row r="264">
          <cell r="G264" t="str">
            <v>31901工事雑収入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H303"/>
  <sheetViews>
    <sheetView tabSelected="1" zoomScaleNormal="100" workbookViewId="0"/>
  </sheetViews>
  <sheetFormatPr defaultRowHeight="13.5"/>
  <cols>
    <col min="1" max="41" width="2.375" customWidth="1"/>
    <col min="42" max="42" width="3" customWidth="1"/>
    <col min="43" max="59" width="2.375" customWidth="1"/>
    <col min="60" max="62" width="8.75" customWidth="1"/>
  </cols>
  <sheetData>
    <row r="1" spans="1:86" ht="15" customHeight="1">
      <c r="A1" s="30"/>
      <c r="BH1" s="28"/>
      <c r="BI1" s="28" t="s">
        <v>52</v>
      </c>
      <c r="BJ1" s="28" t="s">
        <v>53</v>
      </c>
      <c r="BK1" s="28" t="s">
        <v>54</v>
      </c>
      <c r="BL1" s="28" t="s">
        <v>55</v>
      </c>
      <c r="BM1" s="29" t="s">
        <v>56</v>
      </c>
      <c r="BN1" s="29" t="s">
        <v>57</v>
      </c>
      <c r="BO1" s="29" t="s">
        <v>58</v>
      </c>
      <c r="BP1" s="29" t="s">
        <v>59</v>
      </c>
      <c r="BQ1" s="29" t="s">
        <v>60</v>
      </c>
      <c r="BR1" s="29" t="s">
        <v>61</v>
      </c>
      <c r="BS1" s="29" t="s">
        <v>62</v>
      </c>
      <c r="BT1" s="29" t="s">
        <v>63</v>
      </c>
      <c r="BU1" s="29" t="s">
        <v>64</v>
      </c>
      <c r="BV1" s="29" t="s">
        <v>65</v>
      </c>
      <c r="BW1" s="29" t="s">
        <v>66</v>
      </c>
      <c r="BX1" s="29" t="s">
        <v>67</v>
      </c>
      <c r="BY1" s="29" t="s">
        <v>68</v>
      </c>
      <c r="BZ1" s="29" t="s">
        <v>69</v>
      </c>
      <c r="CA1" s="29" t="s">
        <v>70</v>
      </c>
      <c r="CB1" s="29" t="s">
        <v>71</v>
      </c>
      <c r="CC1" s="29" t="s">
        <v>72</v>
      </c>
      <c r="CD1" s="29" t="s">
        <v>73</v>
      </c>
      <c r="CE1" s="29" t="s">
        <v>74</v>
      </c>
      <c r="CF1" s="29" t="s">
        <v>75</v>
      </c>
      <c r="CG1" s="29" t="s">
        <v>76</v>
      </c>
      <c r="CH1" s="29"/>
    </row>
    <row r="2" spans="1:86" ht="24.75" customHeight="1" thickBot="1">
      <c r="B2" s="203" t="s">
        <v>0</v>
      </c>
      <c r="C2" s="203"/>
      <c r="D2" s="203"/>
      <c r="E2" s="203"/>
      <c r="F2" s="203"/>
      <c r="G2" s="204" t="s">
        <v>11</v>
      </c>
      <c r="H2" s="204"/>
      <c r="I2" s="204"/>
      <c r="J2" s="204"/>
      <c r="K2" s="204"/>
      <c r="L2" s="204"/>
      <c r="M2" s="204"/>
      <c r="N2" s="204"/>
      <c r="O2" s="203" t="s">
        <v>12</v>
      </c>
      <c r="P2" s="203"/>
      <c r="Q2" s="203"/>
      <c r="R2" s="203"/>
      <c r="Z2" s="204" t="s">
        <v>10</v>
      </c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59" t="s">
        <v>14</v>
      </c>
      <c r="AL2" s="259"/>
      <c r="AM2" s="259"/>
      <c r="AN2" s="259"/>
      <c r="AP2" s="1" t="s">
        <v>21</v>
      </c>
      <c r="AX2" s="2"/>
      <c r="AY2" s="2"/>
      <c r="AZ2" s="2"/>
      <c r="BE2" s="255" t="s">
        <v>29</v>
      </c>
      <c r="BF2" s="256"/>
      <c r="BG2" s="256"/>
    </row>
    <row r="3" spans="1:86" ht="24" customHeight="1" thickBot="1">
      <c r="A3" s="56" t="s">
        <v>45</v>
      </c>
      <c r="B3" s="57"/>
      <c r="C3" s="57"/>
      <c r="D3" s="57"/>
      <c r="E3" s="244"/>
      <c r="F3" s="245"/>
      <c r="G3" s="245"/>
      <c r="H3" s="245"/>
      <c r="I3" s="245"/>
      <c r="J3" s="246"/>
      <c r="K3" s="23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7"/>
      <c r="Z3" s="211"/>
      <c r="AA3" s="211"/>
      <c r="AB3" s="211"/>
      <c r="AC3" s="211"/>
      <c r="AD3" t="s">
        <v>2</v>
      </c>
      <c r="AE3" s="248"/>
      <c r="AF3" s="248"/>
      <c r="AG3" t="s">
        <v>1</v>
      </c>
      <c r="AH3" s="248"/>
      <c r="AI3" s="248"/>
      <c r="AJ3" t="s">
        <v>8</v>
      </c>
      <c r="AQ3" s="310"/>
      <c r="AR3" s="311"/>
      <c r="AS3" s="311"/>
      <c r="AT3" s="311"/>
      <c r="AU3" s="311"/>
      <c r="AV3" s="311"/>
      <c r="AW3" s="311"/>
      <c r="AX3" s="311"/>
      <c r="AY3" s="311"/>
      <c r="AZ3" s="312"/>
      <c r="BA3" s="3" t="s">
        <v>42</v>
      </c>
      <c r="BB3" s="252" t="s">
        <v>78</v>
      </c>
      <c r="BC3" s="253"/>
      <c r="BD3" s="254"/>
      <c r="BE3" s="269"/>
      <c r="BF3" s="293"/>
      <c r="BG3" s="295"/>
    </row>
    <row r="4" spans="1:86" ht="14.25" customHeight="1" thickBot="1">
      <c r="A4" s="247"/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  <c r="N4" s="248"/>
      <c r="O4" s="248"/>
      <c r="P4" s="248"/>
      <c r="Q4" s="248"/>
      <c r="R4" s="248"/>
      <c r="S4" s="248"/>
      <c r="T4" s="248"/>
      <c r="U4" s="248"/>
      <c r="V4" s="248"/>
      <c r="W4" s="249"/>
      <c r="Z4" t="s">
        <v>9</v>
      </c>
      <c r="AM4" s="285" t="s">
        <v>51</v>
      </c>
      <c r="AN4" s="285"/>
      <c r="AO4" s="285"/>
      <c r="AP4" s="286"/>
      <c r="AQ4" s="304"/>
      <c r="AR4" s="305"/>
      <c r="AS4" s="305"/>
      <c r="AT4" s="305"/>
      <c r="AU4" s="305"/>
      <c r="AV4" s="305"/>
      <c r="AW4" s="305"/>
      <c r="AX4" s="305"/>
      <c r="AY4" s="305"/>
      <c r="AZ4" s="305"/>
      <c r="BA4" s="305"/>
      <c r="BB4" s="305"/>
      <c r="BC4" s="305"/>
      <c r="BD4" s="306"/>
      <c r="BE4" s="270"/>
      <c r="BF4" s="294"/>
      <c r="BG4" s="296"/>
    </row>
    <row r="5" spans="1:86" ht="14.25" customHeight="1" thickBot="1">
      <c r="A5" s="247" t="s">
        <v>44</v>
      </c>
      <c r="B5" s="248"/>
      <c r="C5" s="248"/>
      <c r="D5" s="24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9"/>
      <c r="AC5" s="212" t="str">
        <f>IF(AC9="","",AC9+AC13)</f>
        <v/>
      </c>
      <c r="AD5" s="213"/>
      <c r="AE5" s="213"/>
      <c r="AF5" s="213"/>
      <c r="AG5" s="213"/>
      <c r="AH5" s="213"/>
      <c r="AI5" s="213"/>
      <c r="AJ5" s="213"/>
      <c r="AK5" s="213"/>
      <c r="AL5" s="214"/>
      <c r="AM5" s="287" t="s">
        <v>46</v>
      </c>
      <c r="AN5" s="285"/>
      <c r="AO5" s="285"/>
      <c r="AP5" s="286"/>
      <c r="AQ5" s="307"/>
      <c r="AR5" s="308"/>
      <c r="AS5" s="308"/>
      <c r="AT5" s="308"/>
      <c r="AU5" s="308"/>
      <c r="AV5" s="308"/>
      <c r="AW5" s="308"/>
      <c r="AX5" s="308"/>
      <c r="AY5" s="308"/>
      <c r="AZ5" s="308"/>
      <c r="BA5" s="308"/>
      <c r="BB5" s="308"/>
      <c r="BC5" s="308"/>
      <c r="BD5" s="309"/>
    </row>
    <row r="6" spans="1:86" ht="14.25" customHeight="1">
      <c r="A6" s="37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9"/>
      <c r="Y6" t="s">
        <v>35</v>
      </c>
      <c r="AC6" s="215"/>
      <c r="AD6" s="216"/>
      <c r="AE6" s="216"/>
      <c r="AF6" s="216"/>
      <c r="AG6" s="216"/>
      <c r="AH6" s="216"/>
      <c r="AI6" s="216"/>
      <c r="AJ6" s="216"/>
      <c r="AK6" s="216"/>
      <c r="AL6" s="217"/>
      <c r="AM6" s="287" t="s">
        <v>50</v>
      </c>
      <c r="AN6" s="285"/>
      <c r="AO6" s="285"/>
      <c r="AP6" s="288"/>
      <c r="AQ6" s="156"/>
      <c r="AR6" s="142"/>
      <c r="AS6" s="142"/>
      <c r="AT6" s="142"/>
      <c r="AU6" s="292"/>
      <c r="AV6" s="292"/>
      <c r="AW6" s="292"/>
      <c r="AX6" s="292"/>
      <c r="AY6" s="142"/>
      <c r="AZ6" s="302"/>
      <c r="BA6" s="297" t="s">
        <v>42</v>
      </c>
      <c r="BB6" s="156"/>
      <c r="BC6" s="142"/>
      <c r="BD6" s="189"/>
      <c r="BG6" s="4"/>
    </row>
    <row r="7" spans="1:86" ht="14.25" customHeight="1" thickBot="1">
      <c r="A7" s="37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9"/>
      <c r="Y7" t="s">
        <v>36</v>
      </c>
      <c r="AC7" s="218"/>
      <c r="AD7" s="219"/>
      <c r="AE7" s="219"/>
      <c r="AF7" s="219"/>
      <c r="AG7" s="219"/>
      <c r="AH7" s="219"/>
      <c r="AI7" s="219"/>
      <c r="AJ7" s="219"/>
      <c r="AK7" s="219"/>
      <c r="AL7" s="220"/>
      <c r="AM7" s="289" t="s">
        <v>48</v>
      </c>
      <c r="AN7" s="290"/>
      <c r="AO7" s="290"/>
      <c r="AP7" s="291"/>
      <c r="AQ7" s="51"/>
      <c r="AR7" s="49"/>
      <c r="AS7" s="49"/>
      <c r="AT7" s="49"/>
      <c r="AU7" s="47"/>
      <c r="AV7" s="47"/>
      <c r="AW7" s="47"/>
      <c r="AX7" s="47"/>
      <c r="AY7" s="49"/>
      <c r="AZ7" s="303"/>
      <c r="BA7" s="298"/>
      <c r="BB7" s="51"/>
      <c r="BC7" s="49"/>
      <c r="BD7" s="45"/>
    </row>
    <row r="8" spans="1:86" ht="14.25" customHeight="1" thickBot="1">
      <c r="A8" s="37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9"/>
      <c r="AM8" s="5"/>
      <c r="AN8" s="5"/>
    </row>
    <row r="9" spans="1:86" ht="14.25" customHeight="1">
      <c r="A9" s="247" t="s">
        <v>79</v>
      </c>
      <c r="B9" s="248"/>
      <c r="C9" s="248"/>
      <c r="D9" s="248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4"/>
      <c r="Y9" t="s">
        <v>37</v>
      </c>
      <c r="AC9" s="232" t="str">
        <f>IF(SUM(Z18:Z298)=0,"",ROUND(SUM(Z18:Z298),0))</f>
        <v/>
      </c>
      <c r="AD9" s="233"/>
      <c r="AE9" s="233"/>
      <c r="AF9" s="233"/>
      <c r="AG9" s="233"/>
      <c r="AH9" s="233"/>
      <c r="AI9" s="233"/>
      <c r="AJ9" s="233"/>
      <c r="AK9" s="233"/>
      <c r="AL9" s="234"/>
      <c r="AP9" s="5"/>
      <c r="AQ9" s="257" t="s">
        <v>20</v>
      </c>
      <c r="AR9" s="257"/>
      <c r="AS9" s="257"/>
      <c r="AT9" s="257"/>
      <c r="AU9" s="257"/>
      <c r="AV9" s="257"/>
      <c r="AW9" s="258"/>
      <c r="AX9" s="146"/>
      <c r="AY9" s="142"/>
      <c r="AZ9" s="142"/>
      <c r="BA9" s="142"/>
      <c r="BB9" s="142"/>
      <c r="BC9" s="142"/>
      <c r="BD9" s="142"/>
      <c r="BE9" s="142"/>
      <c r="BF9" s="142"/>
      <c r="BG9" s="130"/>
    </row>
    <row r="10" spans="1:86" ht="14.25" customHeight="1" thickBot="1">
      <c r="A10" s="31"/>
      <c r="B10" s="32"/>
      <c r="C10" s="32"/>
      <c r="D10" s="32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6"/>
      <c r="Y10" t="s">
        <v>38</v>
      </c>
      <c r="AC10" s="235"/>
      <c r="AD10" s="236"/>
      <c r="AE10" s="236"/>
      <c r="AF10" s="236"/>
      <c r="AG10" s="236"/>
      <c r="AH10" s="236"/>
      <c r="AI10" s="236"/>
      <c r="AJ10" s="236"/>
      <c r="AK10" s="236"/>
      <c r="AL10" s="237"/>
      <c r="AM10" s="5"/>
      <c r="AN10" s="5"/>
      <c r="AO10" s="5"/>
      <c r="AQ10" s="257" t="s">
        <v>30</v>
      </c>
      <c r="AR10" s="257"/>
      <c r="AS10" s="257"/>
      <c r="AT10" s="257"/>
      <c r="AU10" s="257"/>
      <c r="AV10" s="257"/>
      <c r="AW10" s="258"/>
      <c r="AX10" s="147"/>
      <c r="AY10" s="143"/>
      <c r="AZ10" s="143"/>
      <c r="BA10" s="143"/>
      <c r="BB10" s="143"/>
      <c r="BC10" s="143"/>
      <c r="BD10" s="143"/>
      <c r="BE10" s="143"/>
      <c r="BF10" s="143"/>
      <c r="BG10" s="131"/>
    </row>
    <row r="11" spans="1:86" ht="14.25" customHeight="1">
      <c r="A11" s="56" t="s">
        <v>49</v>
      </c>
      <c r="B11" s="57"/>
      <c r="C11" s="57"/>
      <c r="D11" s="58"/>
      <c r="E11" s="62"/>
      <c r="F11" s="63"/>
      <c r="G11" s="63"/>
      <c r="H11" s="63"/>
      <c r="I11" s="63"/>
      <c r="J11" s="63"/>
      <c r="K11" s="63"/>
      <c r="L11" s="63"/>
      <c r="M11" s="64"/>
      <c r="N11" s="6"/>
      <c r="O11" s="6"/>
      <c r="P11" s="317" t="s">
        <v>77</v>
      </c>
      <c r="Q11" s="318"/>
      <c r="R11" s="318"/>
      <c r="S11" s="318"/>
      <c r="T11" s="318"/>
      <c r="U11" s="319"/>
      <c r="V11" s="313"/>
      <c r="W11" s="314"/>
      <c r="AC11" s="226">
        <v>0.1</v>
      </c>
      <c r="AD11" s="227"/>
      <c r="AE11" s="227"/>
      <c r="AF11" s="228"/>
      <c r="AM11" s="5"/>
      <c r="AN11" s="5"/>
      <c r="AO11" s="5"/>
      <c r="AW11" s="5"/>
      <c r="AX11" s="282"/>
      <c r="AY11" s="266"/>
      <c r="AZ11" s="263"/>
      <c r="BA11" s="260"/>
      <c r="BB11" s="266"/>
      <c r="BC11" s="263"/>
      <c r="BD11" s="260"/>
      <c r="BE11" s="266"/>
      <c r="BF11" s="263"/>
      <c r="BG11" s="299"/>
    </row>
    <row r="12" spans="1:86" ht="14.25" customHeight="1" thickBot="1">
      <c r="A12" s="59"/>
      <c r="B12" s="60"/>
      <c r="C12" s="60"/>
      <c r="D12" s="61"/>
      <c r="E12" s="65"/>
      <c r="F12" s="66"/>
      <c r="G12" s="66"/>
      <c r="H12" s="66"/>
      <c r="I12" s="66"/>
      <c r="J12" s="66"/>
      <c r="K12" s="66"/>
      <c r="L12" s="66"/>
      <c r="M12" s="67"/>
      <c r="N12" s="24"/>
      <c r="O12" s="4"/>
      <c r="P12" s="320"/>
      <c r="Q12" s="321"/>
      <c r="R12" s="321"/>
      <c r="S12" s="321"/>
      <c r="T12" s="321"/>
      <c r="U12" s="322"/>
      <c r="V12" s="315"/>
      <c r="W12" s="316"/>
      <c r="Y12" t="s">
        <v>41</v>
      </c>
      <c r="AC12" s="229"/>
      <c r="AD12" s="230"/>
      <c r="AE12" s="230"/>
      <c r="AF12" s="231"/>
      <c r="AM12" s="5"/>
      <c r="AN12" s="5"/>
      <c r="AO12" s="5"/>
      <c r="AT12" s="238" t="s">
        <v>13</v>
      </c>
      <c r="AU12" s="238"/>
      <c r="AV12" s="238"/>
      <c r="AW12" s="239"/>
      <c r="AX12" s="283"/>
      <c r="AY12" s="267"/>
      <c r="AZ12" s="264"/>
      <c r="BA12" s="261"/>
      <c r="BB12" s="267"/>
      <c r="BC12" s="264"/>
      <c r="BD12" s="261"/>
      <c r="BE12" s="267"/>
      <c r="BF12" s="264"/>
      <c r="BG12" s="300"/>
    </row>
    <row r="13" spans="1:86" ht="14.25" customHeight="1" thickBot="1">
      <c r="L13" s="25"/>
      <c r="M13" s="25"/>
      <c r="N13" s="25"/>
      <c r="O13" s="4"/>
      <c r="P13" s="4"/>
      <c r="Q13" s="4"/>
      <c r="R13" s="4"/>
      <c r="W13" s="4"/>
      <c r="AC13" s="232" t="str">
        <f>IF(AC9="","",ROUNDDOWN(AC9*IF(AC11="８％(軽減)",0.08,AC11),0))</f>
        <v/>
      </c>
      <c r="AD13" s="233"/>
      <c r="AE13" s="233"/>
      <c r="AF13" s="233"/>
      <c r="AG13" s="233"/>
      <c r="AH13" s="233"/>
      <c r="AI13" s="233"/>
      <c r="AJ13" s="233"/>
      <c r="AK13" s="233"/>
      <c r="AL13" s="234"/>
      <c r="AT13" s="238" t="s">
        <v>15</v>
      </c>
      <c r="AU13" s="238"/>
      <c r="AV13" s="238"/>
      <c r="AW13" s="239"/>
      <c r="AX13" s="284"/>
      <c r="AY13" s="268"/>
      <c r="AZ13" s="265"/>
      <c r="BA13" s="262"/>
      <c r="BB13" s="268"/>
      <c r="BC13" s="265"/>
      <c r="BD13" s="262"/>
      <c r="BE13" s="268"/>
      <c r="BF13" s="265"/>
      <c r="BG13" s="301"/>
    </row>
    <row r="14" spans="1:86" ht="14.25" customHeight="1" thickBot="1">
      <c r="A14" s="243" t="s">
        <v>43</v>
      </c>
      <c r="B14" s="243"/>
      <c r="C14" s="243"/>
      <c r="D14" s="52"/>
      <c r="E14" s="53"/>
      <c r="F14" s="7"/>
      <c r="G14" s="40" t="s">
        <v>47</v>
      </c>
      <c r="H14" s="40"/>
      <c r="I14" s="41"/>
      <c r="J14" s="50"/>
      <c r="K14" s="48"/>
      <c r="L14" s="48"/>
      <c r="M14" s="48"/>
      <c r="N14" s="46"/>
      <c r="O14" s="46"/>
      <c r="P14" s="44"/>
      <c r="Q14" s="4"/>
      <c r="R14" s="7"/>
      <c r="S14" s="7"/>
      <c r="Y14" t="s">
        <v>39</v>
      </c>
      <c r="AC14" s="235"/>
      <c r="AD14" s="236"/>
      <c r="AE14" s="236"/>
      <c r="AF14" s="236"/>
      <c r="AG14" s="236"/>
      <c r="AH14" s="236"/>
      <c r="AI14" s="236"/>
      <c r="AJ14" s="236"/>
      <c r="AK14" s="236"/>
      <c r="AL14" s="237"/>
      <c r="AQ14" s="222" t="s">
        <v>23</v>
      </c>
      <c r="AR14" s="222"/>
      <c r="AS14" s="222"/>
      <c r="AT14" s="222"/>
      <c r="AU14" s="222" t="s">
        <v>28</v>
      </c>
      <c r="AV14" s="222"/>
      <c r="AW14" s="222"/>
      <c r="AX14" s="222"/>
      <c r="AY14" s="222"/>
      <c r="AZ14" s="222"/>
      <c r="BA14" s="222" t="s">
        <v>25</v>
      </c>
      <c r="BB14" s="222"/>
      <c r="BC14" s="222"/>
      <c r="BD14" s="222"/>
      <c r="BE14" s="222"/>
      <c r="BF14" s="222"/>
      <c r="BG14" s="222"/>
    </row>
    <row r="15" spans="1:86" ht="14.25" customHeight="1" thickBot="1">
      <c r="A15" s="243"/>
      <c r="B15" s="243"/>
      <c r="C15" s="243"/>
      <c r="D15" s="54"/>
      <c r="E15" s="55"/>
      <c r="F15" s="7"/>
      <c r="G15" s="42" t="s">
        <v>45</v>
      </c>
      <c r="H15" s="42"/>
      <c r="I15" s="43"/>
      <c r="J15" s="51"/>
      <c r="K15" s="49"/>
      <c r="L15" s="49"/>
      <c r="M15" s="49"/>
      <c r="N15" s="47"/>
      <c r="O15" s="47"/>
      <c r="P15" s="45"/>
      <c r="Q15" s="4"/>
      <c r="R15" s="7"/>
      <c r="S15" s="7"/>
      <c r="T15" s="1"/>
      <c r="AQ15" s="222"/>
      <c r="AR15" s="222"/>
      <c r="AS15" s="222"/>
      <c r="AT15" s="222"/>
      <c r="AU15" s="1" t="s">
        <v>24</v>
      </c>
      <c r="AV15" s="1"/>
      <c r="AW15" s="1"/>
      <c r="AX15" s="1"/>
      <c r="AY15" s="1"/>
      <c r="AZ15" s="1"/>
      <c r="BA15" s="1" t="s">
        <v>26</v>
      </c>
      <c r="BB15" s="1"/>
      <c r="BC15" s="1"/>
      <c r="BD15" s="1"/>
      <c r="BE15" s="1"/>
      <c r="BF15" s="1"/>
      <c r="BG15" s="1"/>
    </row>
    <row r="16" spans="1:86" ht="12" customHeight="1" thickBot="1">
      <c r="B16" s="8"/>
      <c r="C16" s="8"/>
      <c r="D16" s="8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AP16" s="175" t="s">
        <v>16</v>
      </c>
      <c r="AQ16" s="146"/>
      <c r="AR16" s="142"/>
      <c r="AS16" s="142"/>
      <c r="AT16" s="142"/>
      <c r="AU16" s="130"/>
      <c r="AV16" s="150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93"/>
    </row>
    <row r="17" spans="1:59" ht="12" customHeight="1" thickBot="1">
      <c r="A17" s="9" t="s">
        <v>3</v>
      </c>
      <c r="B17" s="10" t="s">
        <v>4</v>
      </c>
      <c r="C17" s="240" t="s">
        <v>6</v>
      </c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2"/>
      <c r="Q17" s="240" t="s">
        <v>27</v>
      </c>
      <c r="R17" s="241"/>
      <c r="S17" s="242"/>
      <c r="T17" s="240" t="s">
        <v>31</v>
      </c>
      <c r="U17" s="242"/>
      <c r="V17" s="240" t="s">
        <v>33</v>
      </c>
      <c r="W17" s="241"/>
      <c r="X17" s="241"/>
      <c r="Y17" s="242"/>
      <c r="Z17" s="240" t="s">
        <v>32</v>
      </c>
      <c r="AA17" s="241"/>
      <c r="AB17" s="241"/>
      <c r="AC17" s="241"/>
      <c r="AD17" s="241"/>
      <c r="AE17" s="241"/>
      <c r="AF17" s="241"/>
      <c r="AG17" s="241"/>
      <c r="AH17" s="241"/>
      <c r="AI17" s="242"/>
      <c r="AJ17" s="11" t="s">
        <v>7</v>
      </c>
      <c r="AK17" s="223" t="s">
        <v>5</v>
      </c>
      <c r="AL17" s="224"/>
      <c r="AM17" s="224"/>
      <c r="AN17" s="224"/>
      <c r="AO17" s="225"/>
      <c r="AP17" s="175"/>
      <c r="AQ17" s="147"/>
      <c r="AR17" s="143"/>
      <c r="AS17" s="143"/>
      <c r="AT17" s="143"/>
      <c r="AU17" s="131"/>
      <c r="AV17" s="151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94"/>
    </row>
    <row r="18" spans="1:59" ht="12" customHeight="1">
      <c r="A18" s="80"/>
      <c r="B18" s="221"/>
      <c r="C18" s="81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3"/>
      <c r="Q18" s="205"/>
      <c r="R18" s="206"/>
      <c r="S18" s="207"/>
      <c r="T18" s="250"/>
      <c r="U18" s="251"/>
      <c r="V18" s="158"/>
      <c r="W18" s="159"/>
      <c r="X18" s="159"/>
      <c r="Y18" s="160"/>
      <c r="Z18" s="135" t="str">
        <f>IF(Q18="","",ROUND(Q18*V18,0))</f>
        <v/>
      </c>
      <c r="AA18" s="136"/>
      <c r="AB18" s="136"/>
      <c r="AC18" s="136"/>
      <c r="AD18" s="136"/>
      <c r="AE18" s="136"/>
      <c r="AF18" s="136"/>
      <c r="AG18" s="136"/>
      <c r="AH18" s="136"/>
      <c r="AI18" s="137"/>
      <c r="AJ18" s="128"/>
      <c r="AK18" s="122"/>
      <c r="AL18" s="123"/>
      <c r="AM18" s="123"/>
      <c r="AN18" s="123"/>
      <c r="AO18" s="124"/>
      <c r="AP18" s="141" t="s">
        <v>17</v>
      </c>
      <c r="AQ18" s="144"/>
      <c r="AR18" s="156"/>
      <c r="AS18" s="142"/>
      <c r="AT18" s="189"/>
      <c r="AU18" s="156"/>
      <c r="AV18" s="142"/>
      <c r="AW18" s="189"/>
      <c r="AX18" s="156"/>
      <c r="AY18" s="142"/>
      <c r="AZ18" s="130"/>
    </row>
    <row r="19" spans="1:59" ht="12" customHeight="1" thickBot="1">
      <c r="A19" s="79"/>
      <c r="B19" s="98"/>
      <c r="C19" s="84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6"/>
      <c r="Q19" s="208"/>
      <c r="R19" s="209"/>
      <c r="S19" s="210"/>
      <c r="T19" s="89"/>
      <c r="U19" s="90"/>
      <c r="V19" s="94"/>
      <c r="W19" s="95"/>
      <c r="X19" s="95"/>
      <c r="Y19" s="96"/>
      <c r="Z19" s="138"/>
      <c r="AA19" s="139"/>
      <c r="AB19" s="139"/>
      <c r="AC19" s="139"/>
      <c r="AD19" s="139"/>
      <c r="AE19" s="139"/>
      <c r="AF19" s="139"/>
      <c r="AG19" s="139"/>
      <c r="AH19" s="139"/>
      <c r="AI19" s="140"/>
      <c r="AJ19" s="129"/>
      <c r="AK19" s="125"/>
      <c r="AL19" s="126"/>
      <c r="AM19" s="126"/>
      <c r="AN19" s="126"/>
      <c r="AO19" s="127"/>
      <c r="AP19" s="141"/>
      <c r="AQ19" s="145"/>
      <c r="AR19" s="157"/>
      <c r="AS19" s="143"/>
      <c r="AT19" s="190"/>
      <c r="AU19" s="157"/>
      <c r="AV19" s="143"/>
      <c r="AW19" s="190"/>
      <c r="AX19" s="157"/>
      <c r="AY19" s="143"/>
      <c r="AZ19" s="131"/>
    </row>
    <row r="20" spans="1:59" ht="12" customHeight="1">
      <c r="A20" s="78"/>
      <c r="B20" s="97"/>
      <c r="C20" s="81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3"/>
      <c r="Q20" s="99"/>
      <c r="R20" s="100"/>
      <c r="S20" s="101"/>
      <c r="T20" s="87"/>
      <c r="U20" s="88"/>
      <c r="V20" s="91"/>
      <c r="W20" s="92"/>
      <c r="X20" s="92"/>
      <c r="Y20" s="93"/>
      <c r="Z20" s="135" t="str">
        <f t="shared" ref="Z20" si="0">IF(Q20="","",ROUND(Q20*V20,0))</f>
        <v/>
      </c>
      <c r="AA20" s="136"/>
      <c r="AB20" s="136"/>
      <c r="AC20" s="136"/>
      <c r="AD20" s="136"/>
      <c r="AE20" s="136"/>
      <c r="AF20" s="136"/>
      <c r="AG20" s="136"/>
      <c r="AH20" s="136"/>
      <c r="AI20" s="137"/>
      <c r="AJ20" s="128"/>
      <c r="AK20" s="122"/>
      <c r="AL20" s="123"/>
      <c r="AM20" s="123"/>
      <c r="AN20" s="123"/>
      <c r="AO20" s="124"/>
      <c r="AP20" s="141" t="s">
        <v>18</v>
      </c>
      <c r="AQ20" s="146"/>
      <c r="AR20" s="142"/>
      <c r="AS20" s="142"/>
      <c r="AT20" s="130"/>
      <c r="AU20" s="12"/>
      <c r="AV20" s="164"/>
      <c r="AW20" s="195"/>
      <c r="AX20" s="150"/>
      <c r="AY20" s="148"/>
      <c r="AZ20" s="148"/>
      <c r="BA20" s="183"/>
      <c r="BB20" s="183"/>
      <c r="BC20" s="183"/>
      <c r="BD20" s="183"/>
      <c r="BF20" s="183"/>
      <c r="BG20" s="183"/>
    </row>
    <row r="21" spans="1:59" ht="12" customHeight="1" thickBot="1">
      <c r="A21" s="79"/>
      <c r="B21" s="98"/>
      <c r="C21" s="84"/>
      <c r="D21" s="85"/>
      <c r="E21" s="85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6"/>
      <c r="Q21" s="102"/>
      <c r="R21" s="103"/>
      <c r="S21" s="104"/>
      <c r="T21" s="89"/>
      <c r="U21" s="90"/>
      <c r="V21" s="94"/>
      <c r="W21" s="95"/>
      <c r="X21" s="95"/>
      <c r="Y21" s="96"/>
      <c r="Z21" s="138"/>
      <c r="AA21" s="139"/>
      <c r="AB21" s="139"/>
      <c r="AC21" s="139"/>
      <c r="AD21" s="139"/>
      <c r="AE21" s="139"/>
      <c r="AF21" s="139"/>
      <c r="AG21" s="139"/>
      <c r="AH21" s="139"/>
      <c r="AI21" s="140"/>
      <c r="AJ21" s="129"/>
      <c r="AK21" s="125"/>
      <c r="AL21" s="126"/>
      <c r="AM21" s="126"/>
      <c r="AN21" s="126"/>
      <c r="AO21" s="127"/>
      <c r="AP21" s="141"/>
      <c r="AQ21" s="147"/>
      <c r="AR21" s="143"/>
      <c r="AS21" s="143"/>
      <c r="AT21" s="131"/>
      <c r="AV21" s="165"/>
      <c r="AW21" s="196"/>
      <c r="AX21" s="151"/>
      <c r="AY21" s="149"/>
      <c r="AZ21" s="149"/>
      <c r="BA21" s="149"/>
      <c r="BB21" s="149"/>
      <c r="BC21" s="149"/>
      <c r="BD21" s="149"/>
      <c r="BE21" s="13"/>
      <c r="BF21" s="149"/>
      <c r="BG21" s="149"/>
    </row>
    <row r="22" spans="1:59" ht="12" customHeight="1">
      <c r="A22" s="78"/>
      <c r="B22" s="97"/>
      <c r="C22" s="81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3"/>
      <c r="Q22" s="271"/>
      <c r="R22" s="272"/>
      <c r="S22" s="273"/>
      <c r="T22" s="87"/>
      <c r="U22" s="88"/>
      <c r="V22" s="158"/>
      <c r="W22" s="159"/>
      <c r="X22" s="159"/>
      <c r="Y22" s="160"/>
      <c r="Z22" s="135" t="str">
        <f t="shared" ref="Z22" si="1">IF(Q22="","",ROUND(Q22*V22,0))</f>
        <v/>
      </c>
      <c r="AA22" s="136"/>
      <c r="AB22" s="136"/>
      <c r="AC22" s="136"/>
      <c r="AD22" s="136"/>
      <c r="AE22" s="136"/>
      <c r="AF22" s="136"/>
      <c r="AG22" s="136"/>
      <c r="AH22" s="136"/>
      <c r="AI22" s="137"/>
      <c r="AJ22" s="128"/>
      <c r="AK22" s="122"/>
      <c r="AL22" s="123"/>
      <c r="AM22" s="123"/>
      <c r="AN22" s="123"/>
      <c r="AO22" s="124"/>
      <c r="AP22" s="141" t="s">
        <v>19</v>
      </c>
      <c r="AQ22" s="197"/>
      <c r="AR22" s="198"/>
      <c r="AS22" s="198"/>
      <c r="AT22" s="198"/>
      <c r="AU22" s="198"/>
      <c r="AV22" s="198"/>
      <c r="AW22" s="198"/>
      <c r="AX22" s="198"/>
      <c r="AY22" s="198"/>
      <c r="AZ22" s="198"/>
      <c r="BA22" s="198"/>
      <c r="BB22" s="198"/>
      <c r="BC22" s="198"/>
      <c r="BD22" s="198"/>
      <c r="BE22" s="198"/>
      <c r="BF22" s="198"/>
      <c r="BG22" s="199"/>
    </row>
    <row r="23" spans="1:59" ht="12" customHeight="1" thickBot="1">
      <c r="A23" s="79"/>
      <c r="B23" s="98"/>
      <c r="C23" s="84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6"/>
      <c r="Q23" s="208"/>
      <c r="R23" s="209"/>
      <c r="S23" s="210"/>
      <c r="T23" s="89"/>
      <c r="U23" s="90"/>
      <c r="V23" s="94"/>
      <c r="W23" s="95"/>
      <c r="X23" s="95"/>
      <c r="Y23" s="96"/>
      <c r="Z23" s="138"/>
      <c r="AA23" s="139"/>
      <c r="AB23" s="139"/>
      <c r="AC23" s="139"/>
      <c r="AD23" s="139"/>
      <c r="AE23" s="139"/>
      <c r="AF23" s="139"/>
      <c r="AG23" s="139"/>
      <c r="AH23" s="139"/>
      <c r="AI23" s="140"/>
      <c r="AJ23" s="129"/>
      <c r="AK23" s="125"/>
      <c r="AL23" s="126"/>
      <c r="AM23" s="126"/>
      <c r="AN23" s="126"/>
      <c r="AO23" s="127"/>
      <c r="AP23" s="141"/>
      <c r="AQ23" s="200"/>
      <c r="AR23" s="201"/>
      <c r="AS23" s="201"/>
      <c r="AT23" s="201"/>
      <c r="AU23" s="201"/>
      <c r="AV23" s="201"/>
      <c r="AW23" s="201"/>
      <c r="AX23" s="201"/>
      <c r="AY23" s="201"/>
      <c r="AZ23" s="201"/>
      <c r="BA23" s="201"/>
      <c r="BB23" s="201"/>
      <c r="BC23" s="201"/>
      <c r="BD23" s="201"/>
      <c r="BE23" s="201"/>
      <c r="BF23" s="201"/>
      <c r="BG23" s="202"/>
    </row>
    <row r="24" spans="1:59" ht="12" customHeight="1">
      <c r="A24" s="78"/>
      <c r="B24" s="97"/>
      <c r="C24" s="81"/>
      <c r="D24" s="82"/>
      <c r="E24" s="82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3"/>
      <c r="Q24" s="99"/>
      <c r="R24" s="100"/>
      <c r="S24" s="101"/>
      <c r="T24" s="87"/>
      <c r="U24" s="88"/>
      <c r="V24" s="91"/>
      <c r="W24" s="92"/>
      <c r="X24" s="92"/>
      <c r="Y24" s="93"/>
      <c r="Z24" s="135" t="str">
        <f t="shared" ref="Z24" si="2">IF(Q24="","",ROUND(Q24*V24,0))</f>
        <v/>
      </c>
      <c r="AA24" s="136"/>
      <c r="AB24" s="136"/>
      <c r="AC24" s="136"/>
      <c r="AD24" s="136"/>
      <c r="AE24" s="136"/>
      <c r="AF24" s="136"/>
      <c r="AG24" s="136"/>
      <c r="AH24" s="136"/>
      <c r="AI24" s="137"/>
      <c r="AJ24" s="128"/>
      <c r="AK24" s="122"/>
      <c r="AL24" s="123"/>
      <c r="AM24" s="123"/>
      <c r="AN24" s="123"/>
      <c r="AO24" s="124"/>
      <c r="AP24" s="15"/>
    </row>
    <row r="25" spans="1:59" ht="12" customHeight="1" thickBot="1">
      <c r="A25" s="79"/>
      <c r="B25" s="98"/>
      <c r="C25" s="84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6"/>
      <c r="Q25" s="102"/>
      <c r="R25" s="103"/>
      <c r="S25" s="104"/>
      <c r="T25" s="89"/>
      <c r="U25" s="90"/>
      <c r="V25" s="94"/>
      <c r="W25" s="95"/>
      <c r="X25" s="95"/>
      <c r="Y25" s="96"/>
      <c r="Z25" s="138"/>
      <c r="AA25" s="139"/>
      <c r="AB25" s="139"/>
      <c r="AC25" s="139"/>
      <c r="AD25" s="139"/>
      <c r="AE25" s="139"/>
      <c r="AF25" s="139"/>
      <c r="AG25" s="139"/>
      <c r="AH25" s="139"/>
      <c r="AI25" s="140"/>
      <c r="AJ25" s="129"/>
      <c r="AK25" s="125"/>
      <c r="AL25" s="126"/>
      <c r="AM25" s="126"/>
      <c r="AN25" s="126"/>
      <c r="AO25" s="127"/>
      <c r="AP25" s="15"/>
    </row>
    <row r="26" spans="1:59" ht="12" customHeight="1">
      <c r="A26" s="78"/>
      <c r="B26" s="97"/>
      <c r="C26" s="81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3"/>
      <c r="Q26" s="72"/>
      <c r="R26" s="73"/>
      <c r="S26" s="74"/>
      <c r="T26" s="87"/>
      <c r="U26" s="88"/>
      <c r="V26" s="158"/>
      <c r="W26" s="159"/>
      <c r="X26" s="159"/>
      <c r="Y26" s="160"/>
      <c r="Z26" s="135" t="str">
        <f t="shared" ref="Z26" si="3">IF(Q26="","",ROUND(Q26*V26,0))</f>
        <v/>
      </c>
      <c r="AA26" s="136"/>
      <c r="AB26" s="136"/>
      <c r="AC26" s="136"/>
      <c r="AD26" s="136"/>
      <c r="AE26" s="136"/>
      <c r="AF26" s="136"/>
      <c r="AG26" s="136"/>
      <c r="AH26" s="136"/>
      <c r="AI26" s="137"/>
      <c r="AJ26" s="128"/>
      <c r="AK26" s="122"/>
      <c r="AL26" s="123"/>
      <c r="AM26" s="123"/>
      <c r="AN26" s="123"/>
      <c r="AO26" s="124"/>
      <c r="AP26" s="175" t="s">
        <v>16</v>
      </c>
      <c r="AQ26" s="146"/>
      <c r="AR26" s="142"/>
      <c r="AS26" s="142"/>
      <c r="AT26" s="142"/>
      <c r="AU26" s="130"/>
      <c r="AV26" s="150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93"/>
    </row>
    <row r="27" spans="1:59" ht="12" customHeight="1" thickBot="1">
      <c r="A27" s="79"/>
      <c r="B27" s="98"/>
      <c r="C27" s="84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6"/>
      <c r="Q27" s="75"/>
      <c r="R27" s="76"/>
      <c r="S27" s="77"/>
      <c r="T27" s="89"/>
      <c r="U27" s="90"/>
      <c r="V27" s="94"/>
      <c r="W27" s="95"/>
      <c r="X27" s="95"/>
      <c r="Y27" s="96"/>
      <c r="Z27" s="138"/>
      <c r="AA27" s="139"/>
      <c r="AB27" s="139"/>
      <c r="AC27" s="139"/>
      <c r="AD27" s="139"/>
      <c r="AE27" s="139"/>
      <c r="AF27" s="139"/>
      <c r="AG27" s="139"/>
      <c r="AH27" s="139"/>
      <c r="AI27" s="140"/>
      <c r="AJ27" s="129"/>
      <c r="AK27" s="125"/>
      <c r="AL27" s="126"/>
      <c r="AM27" s="126"/>
      <c r="AN27" s="126"/>
      <c r="AO27" s="127"/>
      <c r="AP27" s="175"/>
      <c r="AQ27" s="147"/>
      <c r="AR27" s="143"/>
      <c r="AS27" s="143"/>
      <c r="AT27" s="143"/>
      <c r="AU27" s="131"/>
      <c r="AV27" s="151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94"/>
    </row>
    <row r="28" spans="1:59" ht="12" customHeight="1">
      <c r="A28" s="78"/>
      <c r="B28" s="97"/>
      <c r="C28" s="81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3"/>
      <c r="Q28" s="99"/>
      <c r="R28" s="100"/>
      <c r="S28" s="101"/>
      <c r="T28" s="87"/>
      <c r="U28" s="88"/>
      <c r="V28" s="91"/>
      <c r="W28" s="92"/>
      <c r="X28" s="92"/>
      <c r="Y28" s="93"/>
      <c r="Z28" s="135" t="str">
        <f t="shared" ref="Z28" si="4">IF(Q28="","",ROUND(Q28*V28,0))</f>
        <v/>
      </c>
      <c r="AA28" s="136"/>
      <c r="AB28" s="136"/>
      <c r="AC28" s="136"/>
      <c r="AD28" s="136"/>
      <c r="AE28" s="136"/>
      <c r="AF28" s="136"/>
      <c r="AG28" s="136"/>
      <c r="AH28" s="136"/>
      <c r="AI28" s="137"/>
      <c r="AJ28" s="128"/>
      <c r="AK28" s="122"/>
      <c r="AL28" s="123"/>
      <c r="AM28" s="123"/>
      <c r="AN28" s="123"/>
      <c r="AO28" s="124"/>
      <c r="AP28" s="141" t="s">
        <v>17</v>
      </c>
      <c r="AQ28" s="144"/>
      <c r="AR28" s="156"/>
      <c r="AS28" s="142"/>
      <c r="AT28" s="189"/>
      <c r="AU28" s="156"/>
      <c r="AV28" s="142"/>
      <c r="AW28" s="189"/>
      <c r="AX28" s="156"/>
      <c r="AY28" s="142"/>
      <c r="AZ28" s="130"/>
    </row>
    <row r="29" spans="1:59" ht="12" customHeight="1" thickBot="1">
      <c r="A29" s="79"/>
      <c r="B29" s="98"/>
      <c r="C29" s="84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6"/>
      <c r="Q29" s="102"/>
      <c r="R29" s="103"/>
      <c r="S29" s="104"/>
      <c r="T29" s="89"/>
      <c r="U29" s="90"/>
      <c r="V29" s="94"/>
      <c r="W29" s="95"/>
      <c r="X29" s="95"/>
      <c r="Y29" s="96"/>
      <c r="Z29" s="138"/>
      <c r="AA29" s="139"/>
      <c r="AB29" s="139"/>
      <c r="AC29" s="139"/>
      <c r="AD29" s="139"/>
      <c r="AE29" s="139"/>
      <c r="AF29" s="139"/>
      <c r="AG29" s="139"/>
      <c r="AH29" s="139"/>
      <c r="AI29" s="140"/>
      <c r="AJ29" s="129"/>
      <c r="AK29" s="125"/>
      <c r="AL29" s="126"/>
      <c r="AM29" s="126"/>
      <c r="AN29" s="126"/>
      <c r="AO29" s="127"/>
      <c r="AP29" s="141"/>
      <c r="AQ29" s="145"/>
      <c r="AR29" s="157"/>
      <c r="AS29" s="143"/>
      <c r="AT29" s="190"/>
      <c r="AU29" s="157"/>
      <c r="AV29" s="143"/>
      <c r="AW29" s="190"/>
      <c r="AX29" s="157"/>
      <c r="AY29" s="143"/>
      <c r="AZ29" s="131"/>
    </row>
    <row r="30" spans="1:59" ht="12" customHeight="1">
      <c r="A30" s="78"/>
      <c r="B30" s="97"/>
      <c r="C30" s="81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3"/>
      <c r="Q30" s="72"/>
      <c r="R30" s="73"/>
      <c r="S30" s="74"/>
      <c r="T30" s="87"/>
      <c r="U30" s="88"/>
      <c r="V30" s="158"/>
      <c r="W30" s="159"/>
      <c r="X30" s="159"/>
      <c r="Y30" s="160"/>
      <c r="Z30" s="135" t="str">
        <f t="shared" ref="Z30" si="5">IF(Q30="","",ROUND(Q30*V30,0))</f>
        <v/>
      </c>
      <c r="AA30" s="136"/>
      <c r="AB30" s="136"/>
      <c r="AC30" s="136"/>
      <c r="AD30" s="136"/>
      <c r="AE30" s="136"/>
      <c r="AF30" s="136"/>
      <c r="AG30" s="136"/>
      <c r="AH30" s="136"/>
      <c r="AI30" s="137"/>
      <c r="AJ30" s="128"/>
      <c r="AK30" s="122"/>
      <c r="AL30" s="123"/>
      <c r="AM30" s="123"/>
      <c r="AN30" s="123"/>
      <c r="AO30" s="124"/>
      <c r="AP30" s="141" t="s">
        <v>18</v>
      </c>
      <c r="AQ30" s="146"/>
      <c r="AR30" s="142"/>
      <c r="AS30" s="142"/>
      <c r="AT30" s="130"/>
      <c r="AU30" s="12"/>
      <c r="AV30" s="164"/>
      <c r="AW30" s="195"/>
      <c r="AX30" s="150"/>
      <c r="AY30" s="148"/>
      <c r="AZ30" s="148"/>
      <c r="BA30" s="183"/>
      <c r="BB30" s="183"/>
      <c r="BC30" s="183"/>
      <c r="BD30" s="183"/>
      <c r="BF30" s="183"/>
      <c r="BG30" s="183"/>
    </row>
    <row r="31" spans="1:59" ht="12" customHeight="1" thickBot="1">
      <c r="A31" s="79"/>
      <c r="B31" s="98"/>
      <c r="C31" s="84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6"/>
      <c r="Q31" s="75"/>
      <c r="R31" s="76"/>
      <c r="S31" s="77"/>
      <c r="T31" s="89"/>
      <c r="U31" s="90"/>
      <c r="V31" s="94"/>
      <c r="W31" s="95"/>
      <c r="X31" s="95"/>
      <c r="Y31" s="96"/>
      <c r="Z31" s="138"/>
      <c r="AA31" s="139"/>
      <c r="AB31" s="139"/>
      <c r="AC31" s="139"/>
      <c r="AD31" s="139"/>
      <c r="AE31" s="139"/>
      <c r="AF31" s="139"/>
      <c r="AG31" s="139"/>
      <c r="AH31" s="139"/>
      <c r="AI31" s="140"/>
      <c r="AJ31" s="129"/>
      <c r="AK31" s="125"/>
      <c r="AL31" s="126"/>
      <c r="AM31" s="126"/>
      <c r="AN31" s="126"/>
      <c r="AO31" s="127"/>
      <c r="AP31" s="141"/>
      <c r="AQ31" s="147"/>
      <c r="AR31" s="143"/>
      <c r="AS31" s="143"/>
      <c r="AT31" s="131"/>
      <c r="AV31" s="165"/>
      <c r="AW31" s="196"/>
      <c r="AX31" s="151"/>
      <c r="AY31" s="149"/>
      <c r="AZ31" s="149"/>
      <c r="BA31" s="149"/>
      <c r="BB31" s="149"/>
      <c r="BC31" s="149"/>
      <c r="BD31" s="149"/>
      <c r="BE31" s="13"/>
      <c r="BF31" s="149"/>
      <c r="BG31" s="149"/>
    </row>
    <row r="32" spans="1:59" ht="12" customHeight="1">
      <c r="A32" s="78"/>
      <c r="B32" s="97"/>
      <c r="C32" s="81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2"/>
      <c r="P32" s="83"/>
      <c r="Q32" s="99"/>
      <c r="R32" s="100"/>
      <c r="S32" s="101"/>
      <c r="T32" s="87"/>
      <c r="U32" s="88"/>
      <c r="V32" s="91"/>
      <c r="W32" s="92"/>
      <c r="X32" s="92"/>
      <c r="Y32" s="93"/>
      <c r="Z32" s="135" t="str">
        <f t="shared" ref="Z32" si="6">IF(Q32="","",ROUND(Q32*V32,0))</f>
        <v/>
      </c>
      <c r="AA32" s="136"/>
      <c r="AB32" s="136"/>
      <c r="AC32" s="136"/>
      <c r="AD32" s="136"/>
      <c r="AE32" s="136"/>
      <c r="AF32" s="136"/>
      <c r="AG32" s="136"/>
      <c r="AH32" s="136"/>
      <c r="AI32" s="137"/>
      <c r="AJ32" s="128"/>
      <c r="AK32" s="122"/>
      <c r="AL32" s="123"/>
      <c r="AM32" s="123"/>
      <c r="AN32" s="123"/>
      <c r="AO32" s="124"/>
      <c r="AP32" s="141" t="s">
        <v>19</v>
      </c>
      <c r="AQ32" s="197"/>
      <c r="AR32" s="198"/>
      <c r="AS32" s="198"/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199"/>
    </row>
    <row r="33" spans="1:59" ht="12" customHeight="1" thickBot="1">
      <c r="A33" s="79"/>
      <c r="B33" s="98"/>
      <c r="C33" s="84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6"/>
      <c r="Q33" s="102"/>
      <c r="R33" s="103"/>
      <c r="S33" s="104"/>
      <c r="T33" s="89"/>
      <c r="U33" s="90"/>
      <c r="V33" s="94"/>
      <c r="W33" s="95"/>
      <c r="X33" s="95"/>
      <c r="Y33" s="96"/>
      <c r="Z33" s="138"/>
      <c r="AA33" s="139"/>
      <c r="AB33" s="139"/>
      <c r="AC33" s="139"/>
      <c r="AD33" s="139"/>
      <c r="AE33" s="139"/>
      <c r="AF33" s="139"/>
      <c r="AG33" s="139"/>
      <c r="AH33" s="139"/>
      <c r="AI33" s="140"/>
      <c r="AJ33" s="129"/>
      <c r="AK33" s="125"/>
      <c r="AL33" s="126"/>
      <c r="AM33" s="126"/>
      <c r="AN33" s="126"/>
      <c r="AO33" s="127"/>
      <c r="AP33" s="141"/>
      <c r="AQ33" s="200"/>
      <c r="AR33" s="201"/>
      <c r="AS33" s="201"/>
      <c r="AT33" s="201"/>
      <c r="AU33" s="201"/>
      <c r="AV33" s="201"/>
      <c r="AW33" s="201"/>
      <c r="AX33" s="201"/>
      <c r="AY33" s="201"/>
      <c r="AZ33" s="201"/>
      <c r="BA33" s="201"/>
      <c r="BB33" s="201"/>
      <c r="BC33" s="201"/>
      <c r="BD33" s="201"/>
      <c r="BE33" s="201"/>
      <c r="BF33" s="201"/>
      <c r="BG33" s="202"/>
    </row>
    <row r="34" spans="1:59" ht="12" customHeight="1">
      <c r="A34" s="78"/>
      <c r="B34" s="97"/>
      <c r="C34" s="81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3"/>
      <c r="Q34" s="72"/>
      <c r="R34" s="73"/>
      <c r="S34" s="74"/>
      <c r="T34" s="87"/>
      <c r="U34" s="88"/>
      <c r="V34" s="158"/>
      <c r="W34" s="159"/>
      <c r="X34" s="159"/>
      <c r="Y34" s="160"/>
      <c r="Z34" s="135" t="str">
        <f t="shared" ref="Z34" si="7">IF(Q34="","",ROUND(Q34*V34,0))</f>
        <v/>
      </c>
      <c r="AA34" s="136"/>
      <c r="AB34" s="136"/>
      <c r="AC34" s="136"/>
      <c r="AD34" s="136"/>
      <c r="AE34" s="136"/>
      <c r="AF34" s="136"/>
      <c r="AG34" s="136"/>
      <c r="AH34" s="136"/>
      <c r="AI34" s="137"/>
      <c r="AJ34" s="128"/>
      <c r="AK34" s="122"/>
      <c r="AL34" s="123"/>
      <c r="AM34" s="123"/>
      <c r="AN34" s="123"/>
      <c r="AO34" s="124"/>
      <c r="AP34" s="15"/>
    </row>
    <row r="35" spans="1:59" ht="12" customHeight="1" thickBot="1">
      <c r="A35" s="79"/>
      <c r="B35" s="98"/>
      <c r="C35" s="84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6"/>
      <c r="Q35" s="75"/>
      <c r="R35" s="76"/>
      <c r="S35" s="77"/>
      <c r="T35" s="89"/>
      <c r="U35" s="90"/>
      <c r="V35" s="94"/>
      <c r="W35" s="95"/>
      <c r="X35" s="95"/>
      <c r="Y35" s="96"/>
      <c r="Z35" s="138"/>
      <c r="AA35" s="139"/>
      <c r="AB35" s="139"/>
      <c r="AC35" s="139"/>
      <c r="AD35" s="139"/>
      <c r="AE35" s="139"/>
      <c r="AF35" s="139"/>
      <c r="AG35" s="139"/>
      <c r="AH35" s="139"/>
      <c r="AI35" s="140"/>
      <c r="AJ35" s="129"/>
      <c r="AK35" s="125"/>
      <c r="AL35" s="126"/>
      <c r="AM35" s="126"/>
      <c r="AN35" s="126"/>
      <c r="AO35" s="127"/>
      <c r="AP35" s="15"/>
    </row>
    <row r="36" spans="1:59" ht="12" customHeight="1">
      <c r="A36" s="78"/>
      <c r="B36" s="97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3"/>
      <c r="Q36" s="99"/>
      <c r="R36" s="100"/>
      <c r="S36" s="101"/>
      <c r="T36" s="87"/>
      <c r="U36" s="88"/>
      <c r="V36" s="91"/>
      <c r="W36" s="92"/>
      <c r="X36" s="92"/>
      <c r="Y36" s="93"/>
      <c r="Z36" s="135" t="str">
        <f t="shared" ref="Z36" si="8">IF(Q36="","",ROUND(Q36*V36,0))</f>
        <v/>
      </c>
      <c r="AA36" s="136"/>
      <c r="AB36" s="136"/>
      <c r="AC36" s="136"/>
      <c r="AD36" s="136"/>
      <c r="AE36" s="136"/>
      <c r="AF36" s="136"/>
      <c r="AG36" s="136"/>
      <c r="AH36" s="136"/>
      <c r="AI36" s="137"/>
      <c r="AJ36" s="128"/>
      <c r="AK36" s="122"/>
      <c r="AL36" s="123"/>
      <c r="AM36" s="123"/>
      <c r="AN36" s="123"/>
      <c r="AO36" s="124"/>
      <c r="AP36" s="175" t="s">
        <v>16</v>
      </c>
      <c r="AQ36" s="146"/>
      <c r="AR36" s="142"/>
      <c r="AS36" s="142"/>
      <c r="AT36" s="142"/>
      <c r="AU36" s="130"/>
      <c r="AV36" s="150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93"/>
    </row>
    <row r="37" spans="1:59" ht="12" customHeight="1" thickBot="1">
      <c r="A37" s="79"/>
      <c r="B37" s="98"/>
      <c r="C37" s="84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6"/>
      <c r="Q37" s="102"/>
      <c r="R37" s="103"/>
      <c r="S37" s="104"/>
      <c r="T37" s="89"/>
      <c r="U37" s="90"/>
      <c r="V37" s="94"/>
      <c r="W37" s="95"/>
      <c r="X37" s="95"/>
      <c r="Y37" s="96"/>
      <c r="Z37" s="138"/>
      <c r="AA37" s="139"/>
      <c r="AB37" s="139"/>
      <c r="AC37" s="139"/>
      <c r="AD37" s="139"/>
      <c r="AE37" s="139"/>
      <c r="AF37" s="139"/>
      <c r="AG37" s="139"/>
      <c r="AH37" s="139"/>
      <c r="AI37" s="140"/>
      <c r="AJ37" s="129"/>
      <c r="AK37" s="125"/>
      <c r="AL37" s="126"/>
      <c r="AM37" s="126"/>
      <c r="AN37" s="126"/>
      <c r="AO37" s="127"/>
      <c r="AP37" s="175"/>
      <c r="AQ37" s="147"/>
      <c r="AR37" s="143"/>
      <c r="AS37" s="143"/>
      <c r="AT37" s="143"/>
      <c r="AU37" s="131"/>
      <c r="AV37" s="151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94"/>
    </row>
    <row r="38" spans="1:59" ht="12" customHeight="1">
      <c r="A38" s="78"/>
      <c r="B38" s="97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3"/>
      <c r="Q38" s="114"/>
      <c r="R38" s="115"/>
      <c r="S38" s="116"/>
      <c r="T38" s="87"/>
      <c r="U38" s="88"/>
      <c r="V38" s="91"/>
      <c r="W38" s="92"/>
      <c r="X38" s="92"/>
      <c r="Y38" s="93"/>
      <c r="Z38" s="138" t="str">
        <f t="shared" ref="Z38" si="9">IF(Q38="","",ROUND(Q38*V38,0))</f>
        <v/>
      </c>
      <c r="AA38" s="139"/>
      <c r="AB38" s="139"/>
      <c r="AC38" s="139"/>
      <c r="AD38" s="139"/>
      <c r="AE38" s="139"/>
      <c r="AF38" s="139"/>
      <c r="AG38" s="139"/>
      <c r="AH38" s="139"/>
      <c r="AI38" s="140"/>
      <c r="AJ38" s="128"/>
      <c r="AK38" s="122"/>
      <c r="AL38" s="123"/>
      <c r="AM38" s="123"/>
      <c r="AN38" s="123"/>
      <c r="AO38" s="124"/>
      <c r="AP38" s="141" t="s">
        <v>17</v>
      </c>
      <c r="AQ38" s="144"/>
      <c r="AR38" s="156"/>
      <c r="AS38" s="142"/>
      <c r="AT38" s="189"/>
      <c r="AU38" s="156"/>
      <c r="AV38" s="142"/>
      <c r="AW38" s="189"/>
      <c r="AX38" s="156"/>
      <c r="AY38" s="142"/>
      <c r="AZ38" s="130"/>
    </row>
    <row r="39" spans="1:59" ht="12" customHeight="1" thickBot="1">
      <c r="A39" s="152"/>
      <c r="B39" s="274"/>
      <c r="C39" s="111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3"/>
      <c r="Q39" s="117"/>
      <c r="R39" s="118"/>
      <c r="S39" s="119"/>
      <c r="T39" s="120"/>
      <c r="U39" s="121"/>
      <c r="V39" s="172"/>
      <c r="W39" s="173"/>
      <c r="X39" s="173"/>
      <c r="Y39" s="174"/>
      <c r="Z39" s="161"/>
      <c r="AA39" s="162"/>
      <c r="AB39" s="162"/>
      <c r="AC39" s="162"/>
      <c r="AD39" s="162"/>
      <c r="AE39" s="162"/>
      <c r="AF39" s="162"/>
      <c r="AG39" s="162"/>
      <c r="AH39" s="162"/>
      <c r="AI39" s="163"/>
      <c r="AJ39" s="275"/>
      <c r="AK39" s="166"/>
      <c r="AL39" s="167"/>
      <c r="AM39" s="167"/>
      <c r="AN39" s="167"/>
      <c r="AO39" s="168"/>
      <c r="AP39" s="141"/>
      <c r="AQ39" s="145"/>
      <c r="AR39" s="157"/>
      <c r="AS39" s="143"/>
      <c r="AT39" s="190"/>
      <c r="AU39" s="157"/>
      <c r="AV39" s="143"/>
      <c r="AW39" s="190"/>
      <c r="AX39" s="157"/>
      <c r="AY39" s="143"/>
      <c r="AZ39" s="131"/>
    </row>
    <row r="40" spans="1:59" ht="12" customHeight="1">
      <c r="AM40" s="14"/>
      <c r="AN40" s="14"/>
      <c r="AO40" s="14"/>
      <c r="AP40" s="175" t="s">
        <v>18</v>
      </c>
      <c r="AQ40" s="146"/>
      <c r="AR40" s="142"/>
      <c r="AS40" s="142"/>
      <c r="AT40" s="130"/>
      <c r="AU40" s="12"/>
      <c r="AV40" s="164"/>
      <c r="AW40" s="195"/>
      <c r="AX40" s="150"/>
      <c r="AY40" s="148"/>
      <c r="AZ40" s="148"/>
      <c r="BA40" s="183"/>
      <c r="BB40" s="183"/>
      <c r="BC40" s="183"/>
      <c r="BD40" s="183"/>
      <c r="BF40" s="183"/>
      <c r="BG40" s="183"/>
    </row>
    <row r="41" spans="1:59" ht="12" customHeight="1" thickBot="1">
      <c r="C41" s="176"/>
      <c r="D41" s="177"/>
      <c r="E41" s="178"/>
      <c r="F41" s="176"/>
      <c r="G41" s="177"/>
      <c r="H41" s="178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P41" s="175"/>
      <c r="AQ41" s="147"/>
      <c r="AR41" s="143"/>
      <c r="AS41" s="143"/>
      <c r="AT41" s="131"/>
      <c r="AV41" s="165"/>
      <c r="AW41" s="196"/>
      <c r="AX41" s="151"/>
      <c r="AY41" s="149"/>
      <c r="AZ41" s="149"/>
      <c r="BA41" s="149"/>
      <c r="BB41" s="149"/>
      <c r="BC41" s="149"/>
      <c r="BD41" s="149"/>
      <c r="BE41" s="13"/>
      <c r="BF41" s="149"/>
      <c r="BG41" s="149"/>
    </row>
    <row r="42" spans="1:59" ht="12" customHeight="1">
      <c r="C42" s="179"/>
      <c r="D42" s="180"/>
      <c r="E42" s="181"/>
      <c r="F42" s="179"/>
      <c r="G42" s="180"/>
      <c r="H42" s="181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P42" s="175" t="s">
        <v>19</v>
      </c>
      <c r="AQ42" s="197"/>
      <c r="AR42" s="198"/>
      <c r="AS42" s="198"/>
      <c r="AT42" s="198"/>
      <c r="AU42" s="198"/>
      <c r="AV42" s="198"/>
      <c r="AW42" s="198"/>
      <c r="AX42" s="198"/>
      <c r="AY42" s="198"/>
      <c r="AZ42" s="198"/>
      <c r="BA42" s="198"/>
      <c r="BB42" s="198"/>
      <c r="BC42" s="198"/>
      <c r="BD42" s="198"/>
      <c r="BE42" s="198"/>
      <c r="BF42" s="198"/>
      <c r="BG42" s="199"/>
    </row>
    <row r="43" spans="1:59" ht="12" customHeight="1" thickBot="1">
      <c r="C43" s="182"/>
      <c r="D43" s="183"/>
      <c r="E43" s="184"/>
      <c r="F43" s="182"/>
      <c r="G43" s="183"/>
      <c r="H43" s="184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P43" s="175"/>
      <c r="AQ43" s="200"/>
      <c r="AR43" s="201"/>
      <c r="AS43" s="201"/>
      <c r="AT43" s="201"/>
      <c r="AU43" s="201"/>
      <c r="AV43" s="201"/>
      <c r="AW43" s="201"/>
      <c r="AX43" s="201"/>
      <c r="AY43" s="201"/>
      <c r="AZ43" s="201"/>
      <c r="BA43" s="201"/>
      <c r="BB43" s="201"/>
      <c r="BC43" s="201"/>
      <c r="BD43" s="201"/>
      <c r="BE43" s="201"/>
      <c r="BF43" s="201"/>
      <c r="BG43" s="202"/>
    </row>
    <row r="44" spans="1:59" ht="12" customHeight="1">
      <c r="C44" s="185"/>
      <c r="D44" s="186"/>
      <c r="E44" s="187"/>
      <c r="F44" s="185"/>
      <c r="G44" s="186"/>
      <c r="H44" s="187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Q44" s="188"/>
      <c r="AR44" s="188"/>
      <c r="AS44" s="188"/>
      <c r="AT44" s="188"/>
      <c r="AU44" s="188"/>
      <c r="AV44" s="188"/>
      <c r="AW44" s="188"/>
      <c r="AX44" s="188"/>
      <c r="AY44" s="188"/>
      <c r="AZ44" s="188"/>
      <c r="BA44" s="188"/>
      <c r="BB44" s="188"/>
      <c r="BC44" s="188"/>
      <c r="BD44" s="188"/>
      <c r="BE44" s="188"/>
      <c r="BF44" s="188"/>
      <c r="BG44" s="188"/>
    </row>
    <row r="45" spans="1:59" ht="14.25" customHeight="1">
      <c r="AB45" s="15"/>
      <c r="AC45" s="15"/>
      <c r="AD45" s="15"/>
      <c r="AE45" s="15"/>
      <c r="AF45" s="15"/>
      <c r="AG45" s="15"/>
      <c r="AH45" s="15"/>
      <c r="AI45" s="15"/>
    </row>
    <row r="46" spans="1:59" ht="14.25" thickBot="1">
      <c r="AY46" s="16"/>
      <c r="AZ46" s="20">
        <v>2</v>
      </c>
      <c r="BA46" s="20" t="s">
        <v>34</v>
      </c>
      <c r="BB46" s="17"/>
      <c r="BC46" s="16"/>
    </row>
    <row r="47" spans="1:59" ht="14.25" thickBot="1">
      <c r="AJ47" s="13"/>
      <c r="AR47" s="222" t="s">
        <v>22</v>
      </c>
      <c r="AS47" s="222"/>
      <c r="AT47" s="222"/>
      <c r="AU47" s="222"/>
      <c r="AV47" s="222"/>
      <c r="AW47" s="222"/>
    </row>
    <row r="48" spans="1:59" ht="14.25" customHeight="1">
      <c r="A48" s="9" t="s">
        <v>3</v>
      </c>
      <c r="B48" s="18" t="s">
        <v>4</v>
      </c>
      <c r="C48" s="240" t="s">
        <v>6</v>
      </c>
      <c r="D48" s="241"/>
      <c r="E48" s="241"/>
      <c r="F48" s="241"/>
      <c r="G48" s="241"/>
      <c r="H48" s="241"/>
      <c r="I48" s="241"/>
      <c r="J48" s="241"/>
      <c r="K48" s="241"/>
      <c r="L48" s="241"/>
      <c r="M48" s="241"/>
      <c r="N48" s="241"/>
      <c r="O48" s="241"/>
      <c r="P48" s="242"/>
      <c r="Q48" s="240" t="s">
        <v>27</v>
      </c>
      <c r="R48" s="241"/>
      <c r="S48" s="242"/>
      <c r="T48" s="240" t="s">
        <v>31</v>
      </c>
      <c r="U48" s="242"/>
      <c r="V48" s="240" t="s">
        <v>33</v>
      </c>
      <c r="W48" s="241"/>
      <c r="X48" s="241"/>
      <c r="Y48" s="242"/>
      <c r="Z48" s="240" t="s">
        <v>32</v>
      </c>
      <c r="AA48" s="241"/>
      <c r="AB48" s="241"/>
      <c r="AC48" s="241"/>
      <c r="AD48" s="241"/>
      <c r="AE48" s="241"/>
      <c r="AF48" s="241"/>
      <c r="AG48" s="241"/>
      <c r="AH48" s="241"/>
      <c r="AI48" s="242"/>
      <c r="AJ48" s="11" t="s">
        <v>7</v>
      </c>
      <c r="AK48" s="223" t="s">
        <v>5</v>
      </c>
      <c r="AL48" s="224"/>
      <c r="AM48" s="224"/>
      <c r="AN48" s="224"/>
      <c r="AO48" s="225"/>
      <c r="AP48" s="175" t="s">
        <v>16</v>
      </c>
      <c r="AQ48" s="146"/>
      <c r="AR48" s="142"/>
      <c r="AS48" s="142"/>
      <c r="AT48" s="142"/>
      <c r="AU48" s="130"/>
      <c r="AV48" s="150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93"/>
    </row>
    <row r="49" spans="1:59" ht="13.5" customHeight="1" thickBot="1">
      <c r="A49" s="70"/>
      <c r="B49" s="68"/>
      <c r="C49" s="105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7"/>
      <c r="Q49" s="276"/>
      <c r="R49" s="277"/>
      <c r="S49" s="278"/>
      <c r="T49" s="250"/>
      <c r="U49" s="251"/>
      <c r="V49" s="94"/>
      <c r="W49" s="95"/>
      <c r="X49" s="95"/>
      <c r="Y49" s="96"/>
      <c r="Z49" s="135" t="str">
        <f t="shared" ref="Z49" si="10">IF(Q49="","",ROUND(Q49*V49,0))</f>
        <v/>
      </c>
      <c r="AA49" s="136"/>
      <c r="AB49" s="136"/>
      <c r="AC49" s="136"/>
      <c r="AD49" s="136"/>
      <c r="AE49" s="136"/>
      <c r="AF49" s="136"/>
      <c r="AG49" s="136"/>
      <c r="AH49" s="136"/>
      <c r="AI49" s="137"/>
      <c r="AJ49" s="128"/>
      <c r="AK49" s="122"/>
      <c r="AL49" s="123"/>
      <c r="AM49" s="123"/>
      <c r="AN49" s="123"/>
      <c r="AO49" s="124"/>
      <c r="AP49" s="175"/>
      <c r="AQ49" s="147"/>
      <c r="AR49" s="143"/>
      <c r="AS49" s="143"/>
      <c r="AT49" s="143"/>
      <c r="AU49" s="131"/>
      <c r="AV49" s="151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94"/>
    </row>
    <row r="50" spans="1:59" ht="13.5" customHeight="1">
      <c r="A50" s="71"/>
      <c r="B50" s="69"/>
      <c r="C50" s="108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10"/>
      <c r="Q50" s="102"/>
      <c r="R50" s="103"/>
      <c r="S50" s="104"/>
      <c r="T50" s="89"/>
      <c r="U50" s="90"/>
      <c r="V50" s="132"/>
      <c r="W50" s="133"/>
      <c r="X50" s="133"/>
      <c r="Y50" s="134"/>
      <c r="Z50" s="138"/>
      <c r="AA50" s="139"/>
      <c r="AB50" s="139"/>
      <c r="AC50" s="139"/>
      <c r="AD50" s="139"/>
      <c r="AE50" s="139"/>
      <c r="AF50" s="139"/>
      <c r="AG50" s="139"/>
      <c r="AH50" s="139"/>
      <c r="AI50" s="140"/>
      <c r="AJ50" s="129"/>
      <c r="AK50" s="125"/>
      <c r="AL50" s="126"/>
      <c r="AM50" s="126"/>
      <c r="AN50" s="126"/>
      <c r="AO50" s="127"/>
      <c r="AP50" s="141" t="s">
        <v>17</v>
      </c>
      <c r="AQ50" s="144"/>
      <c r="AR50" s="156"/>
      <c r="AS50" s="142"/>
      <c r="AT50" s="189"/>
      <c r="AU50" s="156"/>
      <c r="AV50" s="142"/>
      <c r="AW50" s="189"/>
      <c r="AX50" s="156"/>
      <c r="AY50" s="142"/>
      <c r="AZ50" s="130"/>
    </row>
    <row r="51" spans="1:59" ht="13.5" customHeight="1" thickBot="1">
      <c r="A51" s="70"/>
      <c r="B51" s="68"/>
      <c r="C51" s="105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7"/>
      <c r="Q51" s="99"/>
      <c r="R51" s="100"/>
      <c r="S51" s="101"/>
      <c r="T51" s="87"/>
      <c r="U51" s="88"/>
      <c r="V51" s="132"/>
      <c r="W51" s="133"/>
      <c r="X51" s="133"/>
      <c r="Y51" s="134"/>
      <c r="Z51" s="135" t="str">
        <f t="shared" ref="Z51" si="11">IF(Q51="","",ROUND(Q51*V51,0))</f>
        <v/>
      </c>
      <c r="AA51" s="136"/>
      <c r="AB51" s="136"/>
      <c r="AC51" s="136"/>
      <c r="AD51" s="136"/>
      <c r="AE51" s="136"/>
      <c r="AF51" s="136"/>
      <c r="AG51" s="136"/>
      <c r="AH51" s="136"/>
      <c r="AI51" s="137"/>
      <c r="AJ51" s="128"/>
      <c r="AK51" s="122"/>
      <c r="AL51" s="123"/>
      <c r="AM51" s="123"/>
      <c r="AN51" s="123"/>
      <c r="AO51" s="124"/>
      <c r="AP51" s="141"/>
      <c r="AQ51" s="145"/>
      <c r="AR51" s="157"/>
      <c r="AS51" s="143"/>
      <c r="AT51" s="190"/>
      <c r="AU51" s="157"/>
      <c r="AV51" s="143"/>
      <c r="AW51" s="190"/>
      <c r="AX51" s="157"/>
      <c r="AY51" s="143"/>
      <c r="AZ51" s="131"/>
    </row>
    <row r="52" spans="1:59" ht="13.5" customHeight="1">
      <c r="A52" s="71"/>
      <c r="B52" s="69"/>
      <c r="C52" s="108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10"/>
      <c r="Q52" s="102"/>
      <c r="R52" s="103"/>
      <c r="S52" s="104"/>
      <c r="T52" s="89"/>
      <c r="U52" s="90"/>
      <c r="V52" s="132"/>
      <c r="W52" s="133"/>
      <c r="X52" s="133"/>
      <c r="Y52" s="134"/>
      <c r="Z52" s="138"/>
      <c r="AA52" s="139"/>
      <c r="AB52" s="139"/>
      <c r="AC52" s="139"/>
      <c r="AD52" s="139"/>
      <c r="AE52" s="139"/>
      <c r="AF52" s="139"/>
      <c r="AG52" s="139"/>
      <c r="AH52" s="139"/>
      <c r="AI52" s="140"/>
      <c r="AJ52" s="129"/>
      <c r="AK52" s="125"/>
      <c r="AL52" s="126"/>
      <c r="AM52" s="126"/>
      <c r="AN52" s="126"/>
      <c r="AO52" s="127"/>
      <c r="AP52" s="141" t="s">
        <v>18</v>
      </c>
      <c r="AQ52" s="146"/>
      <c r="AR52" s="142"/>
      <c r="AS52" s="142"/>
      <c r="AT52" s="130"/>
      <c r="AU52" s="12"/>
      <c r="AV52" s="164"/>
      <c r="AW52" s="195"/>
      <c r="AX52" s="150"/>
      <c r="AY52" s="148"/>
      <c r="AZ52" s="148"/>
      <c r="BA52" s="183"/>
      <c r="BB52" s="183"/>
      <c r="BC52" s="183"/>
      <c r="BD52" s="183"/>
      <c r="BF52" s="183"/>
      <c r="BG52" s="183"/>
    </row>
    <row r="53" spans="1:59" ht="13.5" customHeight="1" thickBot="1">
      <c r="A53" s="70"/>
      <c r="B53" s="68"/>
      <c r="C53" s="105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7"/>
      <c r="Q53" s="276"/>
      <c r="R53" s="277"/>
      <c r="S53" s="278"/>
      <c r="T53" s="87"/>
      <c r="U53" s="88"/>
      <c r="V53" s="94"/>
      <c r="W53" s="95"/>
      <c r="X53" s="95"/>
      <c r="Y53" s="96"/>
      <c r="Z53" s="135" t="str">
        <f t="shared" ref="Z53" si="12">IF(Q53="","",ROUND(Q53*V53,0))</f>
        <v/>
      </c>
      <c r="AA53" s="136"/>
      <c r="AB53" s="136"/>
      <c r="AC53" s="136"/>
      <c r="AD53" s="136"/>
      <c r="AE53" s="136"/>
      <c r="AF53" s="136"/>
      <c r="AG53" s="136"/>
      <c r="AH53" s="136"/>
      <c r="AI53" s="137"/>
      <c r="AJ53" s="128"/>
      <c r="AK53" s="122"/>
      <c r="AL53" s="123"/>
      <c r="AM53" s="123"/>
      <c r="AN53" s="123"/>
      <c r="AO53" s="124"/>
      <c r="AP53" s="141"/>
      <c r="AQ53" s="147"/>
      <c r="AR53" s="143"/>
      <c r="AS53" s="143"/>
      <c r="AT53" s="131"/>
      <c r="AV53" s="165"/>
      <c r="AW53" s="196"/>
      <c r="AX53" s="151"/>
      <c r="AY53" s="149"/>
      <c r="AZ53" s="149"/>
      <c r="BA53" s="149"/>
      <c r="BB53" s="149"/>
      <c r="BC53" s="149"/>
      <c r="BD53" s="149"/>
      <c r="BE53" s="13"/>
      <c r="BF53" s="149"/>
      <c r="BG53" s="149"/>
    </row>
    <row r="54" spans="1:59" ht="13.5" customHeight="1">
      <c r="A54" s="71"/>
      <c r="B54" s="69"/>
      <c r="C54" s="108"/>
      <c r="D54" s="109"/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10"/>
      <c r="Q54" s="102"/>
      <c r="R54" s="103"/>
      <c r="S54" s="104"/>
      <c r="T54" s="89"/>
      <c r="U54" s="90"/>
      <c r="V54" s="132"/>
      <c r="W54" s="133"/>
      <c r="X54" s="133"/>
      <c r="Y54" s="134"/>
      <c r="Z54" s="138"/>
      <c r="AA54" s="139"/>
      <c r="AB54" s="139"/>
      <c r="AC54" s="139"/>
      <c r="AD54" s="139"/>
      <c r="AE54" s="139"/>
      <c r="AF54" s="139"/>
      <c r="AG54" s="139"/>
      <c r="AH54" s="139"/>
      <c r="AI54" s="140"/>
      <c r="AJ54" s="129"/>
      <c r="AK54" s="125"/>
      <c r="AL54" s="126"/>
      <c r="AM54" s="126"/>
      <c r="AN54" s="126"/>
      <c r="AO54" s="127"/>
      <c r="AP54" s="141" t="s">
        <v>19</v>
      </c>
      <c r="AQ54" s="197"/>
      <c r="AR54" s="198"/>
      <c r="AS54" s="198"/>
      <c r="AT54" s="198"/>
      <c r="AU54" s="198"/>
      <c r="AV54" s="198"/>
      <c r="AW54" s="198"/>
      <c r="AX54" s="198"/>
      <c r="AY54" s="198"/>
      <c r="AZ54" s="198"/>
      <c r="BA54" s="198"/>
      <c r="BB54" s="198"/>
      <c r="BC54" s="198"/>
      <c r="BD54" s="198"/>
      <c r="BE54" s="198"/>
      <c r="BF54" s="198"/>
      <c r="BG54" s="199"/>
    </row>
    <row r="55" spans="1:59" ht="13.5" customHeight="1" thickBot="1">
      <c r="A55" s="70"/>
      <c r="B55" s="68"/>
      <c r="C55" s="105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7"/>
      <c r="Q55" s="99"/>
      <c r="R55" s="100"/>
      <c r="S55" s="101"/>
      <c r="T55" s="87"/>
      <c r="U55" s="88"/>
      <c r="V55" s="132"/>
      <c r="W55" s="133"/>
      <c r="X55" s="133"/>
      <c r="Y55" s="134"/>
      <c r="Z55" s="135" t="str">
        <f t="shared" ref="Z55" si="13">IF(Q55="","",ROUND(Q55*V55,0))</f>
        <v/>
      </c>
      <c r="AA55" s="136"/>
      <c r="AB55" s="136"/>
      <c r="AC55" s="136"/>
      <c r="AD55" s="136"/>
      <c r="AE55" s="136"/>
      <c r="AF55" s="136"/>
      <c r="AG55" s="136"/>
      <c r="AH55" s="136"/>
      <c r="AI55" s="137"/>
      <c r="AJ55" s="128"/>
      <c r="AK55" s="122"/>
      <c r="AL55" s="123"/>
      <c r="AM55" s="123"/>
      <c r="AN55" s="123"/>
      <c r="AO55" s="124"/>
      <c r="AP55" s="141"/>
      <c r="AQ55" s="200"/>
      <c r="AR55" s="201"/>
      <c r="AS55" s="201"/>
      <c r="AT55" s="201"/>
      <c r="AU55" s="201"/>
      <c r="AV55" s="201"/>
      <c r="AW55" s="201"/>
      <c r="AX55" s="201"/>
      <c r="AY55" s="201"/>
      <c r="AZ55" s="201"/>
      <c r="BA55" s="201"/>
      <c r="BB55" s="201"/>
      <c r="BC55" s="201"/>
      <c r="BD55" s="201"/>
      <c r="BE55" s="201"/>
      <c r="BF55" s="201"/>
      <c r="BG55" s="202"/>
    </row>
    <row r="56" spans="1:59" ht="13.5" customHeight="1">
      <c r="A56" s="71"/>
      <c r="B56" s="69"/>
      <c r="C56" s="108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10"/>
      <c r="Q56" s="102"/>
      <c r="R56" s="103"/>
      <c r="S56" s="104"/>
      <c r="T56" s="89"/>
      <c r="U56" s="90"/>
      <c r="V56" s="132"/>
      <c r="W56" s="133"/>
      <c r="X56" s="133"/>
      <c r="Y56" s="134"/>
      <c r="Z56" s="138"/>
      <c r="AA56" s="139"/>
      <c r="AB56" s="139"/>
      <c r="AC56" s="139"/>
      <c r="AD56" s="139"/>
      <c r="AE56" s="139"/>
      <c r="AF56" s="139"/>
      <c r="AG56" s="139"/>
      <c r="AH56" s="139"/>
      <c r="AI56" s="140"/>
      <c r="AJ56" s="129"/>
      <c r="AK56" s="125"/>
      <c r="AL56" s="126"/>
      <c r="AM56" s="126"/>
      <c r="AN56" s="126"/>
      <c r="AO56" s="127"/>
      <c r="AP56" s="15"/>
    </row>
    <row r="57" spans="1:59" ht="13.5" customHeight="1" thickBot="1">
      <c r="A57" s="70"/>
      <c r="B57" s="68"/>
      <c r="C57" s="105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7"/>
      <c r="Q57" s="276"/>
      <c r="R57" s="277"/>
      <c r="S57" s="278"/>
      <c r="T57" s="87"/>
      <c r="U57" s="88"/>
      <c r="V57" s="94"/>
      <c r="W57" s="95"/>
      <c r="X57" s="95"/>
      <c r="Y57" s="96"/>
      <c r="Z57" s="135" t="str">
        <f t="shared" ref="Z57" si="14">IF(Q57="","",ROUND(Q57*V57,0))</f>
        <v/>
      </c>
      <c r="AA57" s="136"/>
      <c r="AB57" s="136"/>
      <c r="AC57" s="136"/>
      <c r="AD57" s="136"/>
      <c r="AE57" s="136"/>
      <c r="AF57" s="136"/>
      <c r="AG57" s="136"/>
      <c r="AH57" s="136"/>
      <c r="AI57" s="137"/>
      <c r="AJ57" s="128"/>
      <c r="AK57" s="122"/>
      <c r="AL57" s="123"/>
      <c r="AM57" s="123"/>
      <c r="AN57" s="123"/>
      <c r="AO57" s="124"/>
      <c r="AP57" s="15"/>
    </row>
    <row r="58" spans="1:59" ht="13.5" customHeight="1">
      <c r="A58" s="71"/>
      <c r="B58" s="69"/>
      <c r="C58" s="108"/>
      <c r="D58" s="109"/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10"/>
      <c r="Q58" s="102"/>
      <c r="R58" s="103"/>
      <c r="S58" s="104"/>
      <c r="T58" s="89"/>
      <c r="U58" s="90"/>
      <c r="V58" s="132"/>
      <c r="W58" s="133"/>
      <c r="X58" s="133"/>
      <c r="Y58" s="134"/>
      <c r="Z58" s="138"/>
      <c r="AA58" s="139"/>
      <c r="AB58" s="139"/>
      <c r="AC58" s="139"/>
      <c r="AD58" s="139"/>
      <c r="AE58" s="139"/>
      <c r="AF58" s="139"/>
      <c r="AG58" s="139"/>
      <c r="AH58" s="139"/>
      <c r="AI58" s="140"/>
      <c r="AJ58" s="129"/>
      <c r="AK58" s="125"/>
      <c r="AL58" s="126"/>
      <c r="AM58" s="126"/>
      <c r="AN58" s="126"/>
      <c r="AO58" s="127"/>
      <c r="AP58" s="175" t="s">
        <v>16</v>
      </c>
      <c r="AQ58" s="146"/>
      <c r="AR58" s="142"/>
      <c r="AS58" s="142"/>
      <c r="AT58" s="142"/>
      <c r="AU58" s="130"/>
      <c r="AV58" s="150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93"/>
    </row>
    <row r="59" spans="1:59" ht="13.5" customHeight="1" thickBot="1">
      <c r="A59" s="70"/>
      <c r="B59" s="68"/>
      <c r="C59" s="105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7"/>
      <c r="Q59" s="99"/>
      <c r="R59" s="100"/>
      <c r="S59" s="101"/>
      <c r="T59" s="87"/>
      <c r="U59" s="88"/>
      <c r="V59" s="132"/>
      <c r="W59" s="133"/>
      <c r="X59" s="133"/>
      <c r="Y59" s="134"/>
      <c r="Z59" s="135" t="str">
        <f t="shared" ref="Z59" si="15">IF(Q59="","",ROUND(Q59*V59,0))</f>
        <v/>
      </c>
      <c r="AA59" s="136"/>
      <c r="AB59" s="136"/>
      <c r="AC59" s="136"/>
      <c r="AD59" s="136"/>
      <c r="AE59" s="136"/>
      <c r="AF59" s="136"/>
      <c r="AG59" s="136"/>
      <c r="AH59" s="136"/>
      <c r="AI59" s="137"/>
      <c r="AJ59" s="128"/>
      <c r="AK59" s="122"/>
      <c r="AL59" s="123"/>
      <c r="AM59" s="123"/>
      <c r="AN59" s="123"/>
      <c r="AO59" s="124"/>
      <c r="AP59" s="175"/>
      <c r="AQ59" s="147"/>
      <c r="AR59" s="143"/>
      <c r="AS59" s="143"/>
      <c r="AT59" s="143"/>
      <c r="AU59" s="131"/>
      <c r="AV59" s="151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94"/>
    </row>
    <row r="60" spans="1:59" ht="13.5" customHeight="1">
      <c r="A60" s="71"/>
      <c r="B60" s="69"/>
      <c r="C60" s="108"/>
      <c r="D60" s="109"/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10"/>
      <c r="Q60" s="102"/>
      <c r="R60" s="103"/>
      <c r="S60" s="104"/>
      <c r="T60" s="89"/>
      <c r="U60" s="90"/>
      <c r="V60" s="132"/>
      <c r="W60" s="133"/>
      <c r="X60" s="133"/>
      <c r="Y60" s="134"/>
      <c r="Z60" s="138"/>
      <c r="AA60" s="139"/>
      <c r="AB60" s="139"/>
      <c r="AC60" s="139"/>
      <c r="AD60" s="139"/>
      <c r="AE60" s="139"/>
      <c r="AF60" s="139"/>
      <c r="AG60" s="139"/>
      <c r="AH60" s="139"/>
      <c r="AI60" s="140"/>
      <c r="AJ60" s="129"/>
      <c r="AK60" s="125"/>
      <c r="AL60" s="126"/>
      <c r="AM60" s="126"/>
      <c r="AN60" s="126"/>
      <c r="AO60" s="127"/>
      <c r="AP60" s="141" t="s">
        <v>17</v>
      </c>
      <c r="AQ60" s="144"/>
      <c r="AR60" s="156"/>
      <c r="AS60" s="142"/>
      <c r="AT60" s="189"/>
      <c r="AU60" s="156"/>
      <c r="AV60" s="142"/>
      <c r="AW60" s="189"/>
      <c r="AX60" s="156"/>
      <c r="AY60" s="142"/>
      <c r="AZ60" s="130"/>
    </row>
    <row r="61" spans="1:59" ht="13.5" customHeight="1" thickBot="1">
      <c r="A61" s="70"/>
      <c r="B61" s="68"/>
      <c r="C61" s="105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7"/>
      <c r="Q61" s="276"/>
      <c r="R61" s="277"/>
      <c r="S61" s="278"/>
      <c r="T61" s="87"/>
      <c r="U61" s="88"/>
      <c r="V61" s="94"/>
      <c r="W61" s="95"/>
      <c r="X61" s="95"/>
      <c r="Y61" s="96"/>
      <c r="Z61" s="135" t="str">
        <f t="shared" ref="Z61" si="16">IF(Q61="","",ROUND(Q61*V61,0))</f>
        <v/>
      </c>
      <c r="AA61" s="136"/>
      <c r="AB61" s="136"/>
      <c r="AC61" s="136"/>
      <c r="AD61" s="136"/>
      <c r="AE61" s="136"/>
      <c r="AF61" s="136"/>
      <c r="AG61" s="136"/>
      <c r="AH61" s="136"/>
      <c r="AI61" s="137"/>
      <c r="AJ61" s="128"/>
      <c r="AK61" s="122"/>
      <c r="AL61" s="123"/>
      <c r="AM61" s="123"/>
      <c r="AN61" s="123"/>
      <c r="AO61" s="124"/>
      <c r="AP61" s="141"/>
      <c r="AQ61" s="145"/>
      <c r="AR61" s="157"/>
      <c r="AS61" s="143"/>
      <c r="AT61" s="190"/>
      <c r="AU61" s="157"/>
      <c r="AV61" s="143"/>
      <c r="AW61" s="190"/>
      <c r="AX61" s="157"/>
      <c r="AY61" s="143"/>
      <c r="AZ61" s="131"/>
    </row>
    <row r="62" spans="1:59" ht="13.5" customHeight="1">
      <c r="A62" s="71"/>
      <c r="B62" s="69"/>
      <c r="C62" s="108"/>
      <c r="D62" s="109"/>
      <c r="E62" s="109"/>
      <c r="F62" s="109"/>
      <c r="G62" s="109"/>
      <c r="H62" s="109"/>
      <c r="I62" s="109"/>
      <c r="J62" s="109"/>
      <c r="K62" s="109"/>
      <c r="L62" s="109"/>
      <c r="M62" s="109"/>
      <c r="N62" s="109"/>
      <c r="O62" s="109"/>
      <c r="P62" s="110"/>
      <c r="Q62" s="102"/>
      <c r="R62" s="103"/>
      <c r="S62" s="104"/>
      <c r="T62" s="89"/>
      <c r="U62" s="90"/>
      <c r="V62" s="132"/>
      <c r="W62" s="133"/>
      <c r="X62" s="133"/>
      <c r="Y62" s="134"/>
      <c r="Z62" s="138"/>
      <c r="AA62" s="139"/>
      <c r="AB62" s="139"/>
      <c r="AC62" s="139"/>
      <c r="AD62" s="139"/>
      <c r="AE62" s="139"/>
      <c r="AF62" s="139"/>
      <c r="AG62" s="139"/>
      <c r="AH62" s="139"/>
      <c r="AI62" s="140"/>
      <c r="AJ62" s="129"/>
      <c r="AK62" s="125"/>
      <c r="AL62" s="126"/>
      <c r="AM62" s="126"/>
      <c r="AN62" s="126"/>
      <c r="AO62" s="127"/>
      <c r="AP62" s="141" t="s">
        <v>18</v>
      </c>
      <c r="AQ62" s="146"/>
      <c r="AR62" s="142"/>
      <c r="AS62" s="142"/>
      <c r="AT62" s="130"/>
      <c r="AU62" s="12"/>
      <c r="AV62" s="164"/>
      <c r="AW62" s="195"/>
      <c r="AX62" s="150"/>
      <c r="AY62" s="148"/>
      <c r="AZ62" s="148"/>
      <c r="BA62" s="183"/>
      <c r="BB62" s="183"/>
      <c r="BC62" s="183"/>
      <c r="BD62" s="183"/>
      <c r="BF62" s="183"/>
      <c r="BG62" s="183"/>
    </row>
    <row r="63" spans="1:59" ht="13.5" customHeight="1" thickBot="1">
      <c r="A63" s="70"/>
      <c r="B63" s="68"/>
      <c r="C63" s="105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7"/>
      <c r="Q63" s="99"/>
      <c r="R63" s="100"/>
      <c r="S63" s="101"/>
      <c r="T63" s="87"/>
      <c r="U63" s="88"/>
      <c r="V63" s="132"/>
      <c r="W63" s="133"/>
      <c r="X63" s="133"/>
      <c r="Y63" s="134"/>
      <c r="Z63" s="135" t="str">
        <f t="shared" ref="Z63" si="17">IF(Q63="","",ROUND(Q63*V63,0))</f>
        <v/>
      </c>
      <c r="AA63" s="136"/>
      <c r="AB63" s="136"/>
      <c r="AC63" s="136"/>
      <c r="AD63" s="136"/>
      <c r="AE63" s="136"/>
      <c r="AF63" s="136"/>
      <c r="AG63" s="136"/>
      <c r="AH63" s="136"/>
      <c r="AI63" s="137"/>
      <c r="AJ63" s="128"/>
      <c r="AK63" s="122"/>
      <c r="AL63" s="123"/>
      <c r="AM63" s="123"/>
      <c r="AN63" s="123"/>
      <c r="AO63" s="124"/>
      <c r="AP63" s="141"/>
      <c r="AQ63" s="147"/>
      <c r="AR63" s="143"/>
      <c r="AS63" s="143"/>
      <c r="AT63" s="131"/>
      <c r="AV63" s="165"/>
      <c r="AW63" s="196"/>
      <c r="AX63" s="151"/>
      <c r="AY63" s="149"/>
      <c r="AZ63" s="149"/>
      <c r="BA63" s="149"/>
      <c r="BB63" s="149"/>
      <c r="BC63" s="149"/>
      <c r="BD63" s="149"/>
      <c r="BE63" s="13"/>
      <c r="BF63" s="149"/>
      <c r="BG63" s="149"/>
    </row>
    <row r="64" spans="1:59" ht="13.5" customHeight="1">
      <c r="A64" s="71"/>
      <c r="B64" s="69"/>
      <c r="C64" s="108"/>
      <c r="D64" s="109"/>
      <c r="E64" s="109"/>
      <c r="F64" s="109"/>
      <c r="G64" s="109"/>
      <c r="H64" s="109"/>
      <c r="I64" s="109"/>
      <c r="J64" s="109"/>
      <c r="K64" s="109"/>
      <c r="L64" s="109"/>
      <c r="M64" s="109"/>
      <c r="N64" s="109"/>
      <c r="O64" s="109"/>
      <c r="P64" s="110"/>
      <c r="Q64" s="102"/>
      <c r="R64" s="103"/>
      <c r="S64" s="104"/>
      <c r="T64" s="89"/>
      <c r="U64" s="90"/>
      <c r="V64" s="132"/>
      <c r="W64" s="133"/>
      <c r="X64" s="133"/>
      <c r="Y64" s="134"/>
      <c r="Z64" s="138"/>
      <c r="AA64" s="139"/>
      <c r="AB64" s="139"/>
      <c r="AC64" s="139"/>
      <c r="AD64" s="139"/>
      <c r="AE64" s="139"/>
      <c r="AF64" s="139"/>
      <c r="AG64" s="139"/>
      <c r="AH64" s="139"/>
      <c r="AI64" s="140"/>
      <c r="AJ64" s="129"/>
      <c r="AK64" s="125"/>
      <c r="AL64" s="126"/>
      <c r="AM64" s="126"/>
      <c r="AN64" s="126"/>
      <c r="AO64" s="127"/>
      <c r="AP64" s="141" t="s">
        <v>19</v>
      </c>
      <c r="AQ64" s="197"/>
      <c r="AR64" s="198"/>
      <c r="AS64" s="198"/>
      <c r="AT64" s="198"/>
      <c r="AU64" s="198"/>
      <c r="AV64" s="198"/>
      <c r="AW64" s="198"/>
      <c r="AX64" s="198"/>
      <c r="AY64" s="198"/>
      <c r="AZ64" s="198"/>
      <c r="BA64" s="198"/>
      <c r="BB64" s="198"/>
      <c r="BC64" s="198"/>
      <c r="BD64" s="198"/>
      <c r="BE64" s="198"/>
      <c r="BF64" s="198"/>
      <c r="BG64" s="199"/>
    </row>
    <row r="65" spans="1:59" ht="13.5" customHeight="1" thickBot="1">
      <c r="A65" s="70"/>
      <c r="B65" s="68"/>
      <c r="C65" s="105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7"/>
      <c r="Q65" s="276"/>
      <c r="R65" s="277"/>
      <c r="S65" s="278"/>
      <c r="T65" s="87"/>
      <c r="U65" s="88"/>
      <c r="V65" s="94"/>
      <c r="W65" s="95"/>
      <c r="X65" s="95"/>
      <c r="Y65" s="96"/>
      <c r="Z65" s="135" t="str">
        <f t="shared" ref="Z65" si="18">IF(Q65="","",ROUND(Q65*V65,0))</f>
        <v/>
      </c>
      <c r="AA65" s="136"/>
      <c r="AB65" s="136"/>
      <c r="AC65" s="136"/>
      <c r="AD65" s="136"/>
      <c r="AE65" s="136"/>
      <c r="AF65" s="136"/>
      <c r="AG65" s="136"/>
      <c r="AH65" s="136"/>
      <c r="AI65" s="137"/>
      <c r="AJ65" s="128"/>
      <c r="AK65" s="122"/>
      <c r="AL65" s="123"/>
      <c r="AM65" s="123"/>
      <c r="AN65" s="123"/>
      <c r="AO65" s="124"/>
      <c r="AP65" s="141"/>
      <c r="AQ65" s="200"/>
      <c r="AR65" s="201"/>
      <c r="AS65" s="201"/>
      <c r="AT65" s="201"/>
      <c r="AU65" s="201"/>
      <c r="AV65" s="201"/>
      <c r="AW65" s="201"/>
      <c r="AX65" s="201"/>
      <c r="AY65" s="201"/>
      <c r="AZ65" s="201"/>
      <c r="BA65" s="201"/>
      <c r="BB65" s="201"/>
      <c r="BC65" s="201"/>
      <c r="BD65" s="201"/>
      <c r="BE65" s="201"/>
      <c r="BF65" s="201"/>
      <c r="BG65" s="202"/>
    </row>
    <row r="66" spans="1:59" ht="13.5" customHeight="1">
      <c r="A66" s="71"/>
      <c r="B66" s="69"/>
      <c r="C66" s="108"/>
      <c r="D66" s="109"/>
      <c r="E66" s="109"/>
      <c r="F66" s="109"/>
      <c r="G66" s="109"/>
      <c r="H66" s="109"/>
      <c r="I66" s="109"/>
      <c r="J66" s="109"/>
      <c r="K66" s="109"/>
      <c r="L66" s="109"/>
      <c r="M66" s="109"/>
      <c r="N66" s="109"/>
      <c r="O66" s="109"/>
      <c r="P66" s="110"/>
      <c r="Q66" s="102"/>
      <c r="R66" s="103"/>
      <c r="S66" s="104"/>
      <c r="T66" s="89"/>
      <c r="U66" s="90"/>
      <c r="V66" s="132"/>
      <c r="W66" s="133"/>
      <c r="X66" s="133"/>
      <c r="Y66" s="134"/>
      <c r="Z66" s="138"/>
      <c r="AA66" s="139"/>
      <c r="AB66" s="139"/>
      <c r="AC66" s="139"/>
      <c r="AD66" s="139"/>
      <c r="AE66" s="139"/>
      <c r="AF66" s="139"/>
      <c r="AG66" s="139"/>
      <c r="AH66" s="139"/>
      <c r="AI66" s="140"/>
      <c r="AJ66" s="129"/>
      <c r="AK66" s="125"/>
      <c r="AL66" s="126"/>
      <c r="AM66" s="126"/>
      <c r="AN66" s="126"/>
      <c r="AO66" s="127"/>
      <c r="AP66" s="15"/>
    </row>
    <row r="67" spans="1:59" ht="13.5" customHeight="1" thickBot="1">
      <c r="A67" s="70"/>
      <c r="B67" s="68"/>
      <c r="C67" s="105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7"/>
      <c r="Q67" s="99"/>
      <c r="R67" s="100"/>
      <c r="S67" s="101"/>
      <c r="T67" s="87"/>
      <c r="U67" s="88"/>
      <c r="V67" s="132"/>
      <c r="W67" s="133"/>
      <c r="X67" s="133"/>
      <c r="Y67" s="134"/>
      <c r="Z67" s="135" t="str">
        <f t="shared" ref="Z67" si="19">IF(Q67="","",ROUND(Q67*V67,0))</f>
        <v/>
      </c>
      <c r="AA67" s="136"/>
      <c r="AB67" s="136"/>
      <c r="AC67" s="136"/>
      <c r="AD67" s="136"/>
      <c r="AE67" s="136"/>
      <c r="AF67" s="136"/>
      <c r="AG67" s="136"/>
      <c r="AH67" s="136"/>
      <c r="AI67" s="137"/>
      <c r="AJ67" s="128"/>
      <c r="AK67" s="122"/>
      <c r="AL67" s="123"/>
      <c r="AM67" s="123"/>
      <c r="AN67" s="123"/>
      <c r="AO67" s="124"/>
      <c r="AP67" s="15"/>
    </row>
    <row r="68" spans="1:59" ht="13.5" customHeight="1">
      <c r="A68" s="71"/>
      <c r="B68" s="69"/>
      <c r="C68" s="108"/>
      <c r="D68" s="109"/>
      <c r="E68" s="109"/>
      <c r="F68" s="109"/>
      <c r="G68" s="109"/>
      <c r="H68" s="109"/>
      <c r="I68" s="109"/>
      <c r="J68" s="109"/>
      <c r="K68" s="109"/>
      <c r="L68" s="109"/>
      <c r="M68" s="109"/>
      <c r="N68" s="109"/>
      <c r="O68" s="109"/>
      <c r="P68" s="110"/>
      <c r="Q68" s="102"/>
      <c r="R68" s="103"/>
      <c r="S68" s="104"/>
      <c r="T68" s="89"/>
      <c r="U68" s="90"/>
      <c r="V68" s="132"/>
      <c r="W68" s="133"/>
      <c r="X68" s="133"/>
      <c r="Y68" s="134"/>
      <c r="Z68" s="138"/>
      <c r="AA68" s="139"/>
      <c r="AB68" s="139"/>
      <c r="AC68" s="139"/>
      <c r="AD68" s="139"/>
      <c r="AE68" s="139"/>
      <c r="AF68" s="139"/>
      <c r="AG68" s="139"/>
      <c r="AH68" s="139"/>
      <c r="AI68" s="140"/>
      <c r="AJ68" s="129"/>
      <c r="AK68" s="125"/>
      <c r="AL68" s="126"/>
      <c r="AM68" s="126"/>
      <c r="AN68" s="126"/>
      <c r="AO68" s="127"/>
      <c r="AP68" s="175" t="s">
        <v>16</v>
      </c>
      <c r="AQ68" s="146"/>
      <c r="AR68" s="142"/>
      <c r="AS68" s="142"/>
      <c r="AT68" s="142"/>
      <c r="AU68" s="130"/>
      <c r="AV68" s="150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93"/>
    </row>
    <row r="69" spans="1:59" ht="13.5" customHeight="1" thickBot="1">
      <c r="A69" s="70"/>
      <c r="B69" s="68"/>
      <c r="C69" s="105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7"/>
      <c r="Q69" s="276"/>
      <c r="R69" s="277"/>
      <c r="S69" s="278"/>
      <c r="T69" s="87"/>
      <c r="U69" s="88"/>
      <c r="V69" s="94"/>
      <c r="W69" s="95"/>
      <c r="X69" s="95"/>
      <c r="Y69" s="96"/>
      <c r="Z69" s="135" t="str">
        <f t="shared" ref="Z69" si="20">IF(Q69="","",ROUND(Q69*V69,0))</f>
        <v/>
      </c>
      <c r="AA69" s="136"/>
      <c r="AB69" s="136"/>
      <c r="AC69" s="136"/>
      <c r="AD69" s="136"/>
      <c r="AE69" s="136"/>
      <c r="AF69" s="136"/>
      <c r="AG69" s="136"/>
      <c r="AH69" s="136"/>
      <c r="AI69" s="137"/>
      <c r="AJ69" s="128"/>
      <c r="AK69" s="122"/>
      <c r="AL69" s="123"/>
      <c r="AM69" s="123"/>
      <c r="AN69" s="123"/>
      <c r="AO69" s="124"/>
      <c r="AP69" s="175"/>
      <c r="AQ69" s="147"/>
      <c r="AR69" s="143"/>
      <c r="AS69" s="143"/>
      <c r="AT69" s="143"/>
      <c r="AU69" s="131"/>
      <c r="AV69" s="151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94"/>
    </row>
    <row r="70" spans="1:59" ht="13.5" customHeight="1">
      <c r="A70" s="71"/>
      <c r="B70" s="69"/>
      <c r="C70" s="108"/>
      <c r="D70" s="109"/>
      <c r="E70" s="109"/>
      <c r="F70" s="109"/>
      <c r="G70" s="109"/>
      <c r="H70" s="109"/>
      <c r="I70" s="109"/>
      <c r="J70" s="109"/>
      <c r="K70" s="109"/>
      <c r="L70" s="109"/>
      <c r="M70" s="109"/>
      <c r="N70" s="109"/>
      <c r="O70" s="109"/>
      <c r="P70" s="110"/>
      <c r="Q70" s="102"/>
      <c r="R70" s="103"/>
      <c r="S70" s="104"/>
      <c r="T70" s="89"/>
      <c r="U70" s="90"/>
      <c r="V70" s="132"/>
      <c r="W70" s="133"/>
      <c r="X70" s="133"/>
      <c r="Y70" s="134"/>
      <c r="Z70" s="138"/>
      <c r="AA70" s="139"/>
      <c r="AB70" s="139"/>
      <c r="AC70" s="139"/>
      <c r="AD70" s="139"/>
      <c r="AE70" s="139"/>
      <c r="AF70" s="139"/>
      <c r="AG70" s="139"/>
      <c r="AH70" s="139"/>
      <c r="AI70" s="140"/>
      <c r="AJ70" s="129"/>
      <c r="AK70" s="125"/>
      <c r="AL70" s="126"/>
      <c r="AM70" s="126"/>
      <c r="AN70" s="126"/>
      <c r="AO70" s="127"/>
      <c r="AP70" s="141" t="s">
        <v>17</v>
      </c>
      <c r="AQ70" s="144"/>
      <c r="AR70" s="156"/>
      <c r="AS70" s="142"/>
      <c r="AT70" s="189"/>
      <c r="AU70" s="156"/>
      <c r="AV70" s="142"/>
      <c r="AW70" s="189"/>
      <c r="AX70" s="156"/>
      <c r="AY70" s="142"/>
      <c r="AZ70" s="130"/>
    </row>
    <row r="71" spans="1:59" ht="13.5" customHeight="1" thickBot="1">
      <c r="A71" s="70"/>
      <c r="B71" s="68"/>
      <c r="C71" s="105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7"/>
      <c r="Q71" s="99"/>
      <c r="R71" s="100"/>
      <c r="S71" s="101"/>
      <c r="T71" s="87"/>
      <c r="U71" s="88"/>
      <c r="V71" s="132"/>
      <c r="W71" s="133"/>
      <c r="X71" s="133"/>
      <c r="Y71" s="134"/>
      <c r="Z71" s="135" t="str">
        <f t="shared" ref="Z71" si="21">IF(Q71="","",ROUND(Q71*V71,0))</f>
        <v/>
      </c>
      <c r="AA71" s="136"/>
      <c r="AB71" s="136"/>
      <c r="AC71" s="136"/>
      <c r="AD71" s="136"/>
      <c r="AE71" s="136"/>
      <c r="AF71" s="136"/>
      <c r="AG71" s="136"/>
      <c r="AH71" s="136"/>
      <c r="AI71" s="137"/>
      <c r="AJ71" s="128"/>
      <c r="AK71" s="122"/>
      <c r="AL71" s="123"/>
      <c r="AM71" s="123"/>
      <c r="AN71" s="123"/>
      <c r="AO71" s="124"/>
      <c r="AP71" s="141"/>
      <c r="AQ71" s="145"/>
      <c r="AR71" s="157"/>
      <c r="AS71" s="143"/>
      <c r="AT71" s="190"/>
      <c r="AU71" s="157"/>
      <c r="AV71" s="143"/>
      <c r="AW71" s="190"/>
      <c r="AX71" s="157"/>
      <c r="AY71" s="143"/>
      <c r="AZ71" s="131"/>
    </row>
    <row r="72" spans="1:59" ht="13.5" customHeight="1">
      <c r="A72" s="71"/>
      <c r="B72" s="69"/>
      <c r="C72" s="108"/>
      <c r="D72" s="109"/>
      <c r="E72" s="109"/>
      <c r="F72" s="109"/>
      <c r="G72" s="109"/>
      <c r="H72" s="109"/>
      <c r="I72" s="109"/>
      <c r="J72" s="109"/>
      <c r="K72" s="109"/>
      <c r="L72" s="109"/>
      <c r="M72" s="109"/>
      <c r="N72" s="109"/>
      <c r="O72" s="109"/>
      <c r="P72" s="110"/>
      <c r="Q72" s="102"/>
      <c r="R72" s="103"/>
      <c r="S72" s="104"/>
      <c r="T72" s="89"/>
      <c r="U72" s="90"/>
      <c r="V72" s="132"/>
      <c r="W72" s="133"/>
      <c r="X72" s="133"/>
      <c r="Y72" s="134"/>
      <c r="Z72" s="138"/>
      <c r="AA72" s="139"/>
      <c r="AB72" s="139"/>
      <c r="AC72" s="139"/>
      <c r="AD72" s="139"/>
      <c r="AE72" s="139"/>
      <c r="AF72" s="139"/>
      <c r="AG72" s="139"/>
      <c r="AH72" s="139"/>
      <c r="AI72" s="140"/>
      <c r="AJ72" s="129"/>
      <c r="AK72" s="125"/>
      <c r="AL72" s="126"/>
      <c r="AM72" s="126"/>
      <c r="AN72" s="126"/>
      <c r="AO72" s="127"/>
      <c r="AP72" s="141" t="s">
        <v>18</v>
      </c>
      <c r="AQ72" s="146"/>
      <c r="AR72" s="142"/>
      <c r="AS72" s="142"/>
      <c r="AT72" s="130"/>
      <c r="AU72" s="12"/>
      <c r="AV72" s="164"/>
      <c r="AW72" s="195"/>
      <c r="AX72" s="150"/>
      <c r="AY72" s="148"/>
      <c r="AZ72" s="148"/>
      <c r="BA72" s="183"/>
      <c r="BB72" s="183"/>
      <c r="BC72" s="183"/>
      <c r="BD72" s="183"/>
      <c r="BF72" s="183"/>
      <c r="BG72" s="183"/>
    </row>
    <row r="73" spans="1:59" ht="13.5" customHeight="1" thickBot="1">
      <c r="A73" s="70"/>
      <c r="B73" s="68"/>
      <c r="C73" s="105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7"/>
      <c r="Q73" s="276"/>
      <c r="R73" s="277"/>
      <c r="S73" s="278"/>
      <c r="T73" s="87"/>
      <c r="U73" s="88"/>
      <c r="V73" s="94"/>
      <c r="W73" s="95"/>
      <c r="X73" s="95"/>
      <c r="Y73" s="96"/>
      <c r="Z73" s="135" t="str">
        <f t="shared" ref="Z73" si="22">IF(Q73="","",ROUND(Q73*V73,0))</f>
        <v/>
      </c>
      <c r="AA73" s="136"/>
      <c r="AB73" s="136"/>
      <c r="AC73" s="136"/>
      <c r="AD73" s="136"/>
      <c r="AE73" s="136"/>
      <c r="AF73" s="136"/>
      <c r="AG73" s="136"/>
      <c r="AH73" s="136"/>
      <c r="AI73" s="137"/>
      <c r="AJ73" s="128"/>
      <c r="AK73" s="122"/>
      <c r="AL73" s="123"/>
      <c r="AM73" s="123"/>
      <c r="AN73" s="123"/>
      <c r="AO73" s="124"/>
      <c r="AP73" s="141"/>
      <c r="AQ73" s="147"/>
      <c r="AR73" s="143"/>
      <c r="AS73" s="143"/>
      <c r="AT73" s="131"/>
      <c r="AV73" s="165"/>
      <c r="AW73" s="196"/>
      <c r="AX73" s="151"/>
      <c r="AY73" s="149"/>
      <c r="AZ73" s="149"/>
      <c r="BA73" s="149"/>
      <c r="BB73" s="149"/>
      <c r="BC73" s="149"/>
      <c r="BD73" s="149"/>
      <c r="BE73" s="13"/>
      <c r="BF73" s="149"/>
      <c r="BG73" s="149"/>
    </row>
    <row r="74" spans="1:59" ht="13.5" customHeight="1">
      <c r="A74" s="71"/>
      <c r="B74" s="69"/>
      <c r="C74" s="108"/>
      <c r="D74" s="109"/>
      <c r="E74" s="109"/>
      <c r="F74" s="109"/>
      <c r="G74" s="109"/>
      <c r="H74" s="109"/>
      <c r="I74" s="109"/>
      <c r="J74" s="109"/>
      <c r="K74" s="109"/>
      <c r="L74" s="109"/>
      <c r="M74" s="109"/>
      <c r="N74" s="109"/>
      <c r="O74" s="109"/>
      <c r="P74" s="110"/>
      <c r="Q74" s="102"/>
      <c r="R74" s="103"/>
      <c r="S74" s="104"/>
      <c r="T74" s="89"/>
      <c r="U74" s="90"/>
      <c r="V74" s="132"/>
      <c r="W74" s="133"/>
      <c r="X74" s="133"/>
      <c r="Y74" s="134"/>
      <c r="Z74" s="138"/>
      <c r="AA74" s="139"/>
      <c r="AB74" s="139"/>
      <c r="AC74" s="139"/>
      <c r="AD74" s="139"/>
      <c r="AE74" s="139"/>
      <c r="AF74" s="139"/>
      <c r="AG74" s="139"/>
      <c r="AH74" s="139"/>
      <c r="AI74" s="140"/>
      <c r="AJ74" s="129"/>
      <c r="AK74" s="125"/>
      <c r="AL74" s="126"/>
      <c r="AM74" s="126"/>
      <c r="AN74" s="126"/>
      <c r="AO74" s="127"/>
      <c r="AP74" s="141" t="s">
        <v>19</v>
      </c>
      <c r="AQ74" s="197"/>
      <c r="AR74" s="198"/>
      <c r="AS74" s="198"/>
      <c r="AT74" s="198"/>
      <c r="AU74" s="198"/>
      <c r="AV74" s="198"/>
      <c r="AW74" s="198"/>
      <c r="AX74" s="198"/>
      <c r="AY74" s="198"/>
      <c r="AZ74" s="198"/>
      <c r="BA74" s="198"/>
      <c r="BB74" s="198"/>
      <c r="BC74" s="198"/>
      <c r="BD74" s="198"/>
      <c r="BE74" s="198"/>
      <c r="BF74" s="198"/>
      <c r="BG74" s="199"/>
    </row>
    <row r="75" spans="1:59" ht="13.5" customHeight="1" thickBot="1">
      <c r="A75" s="70"/>
      <c r="B75" s="68"/>
      <c r="C75" s="105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7"/>
      <c r="Q75" s="99"/>
      <c r="R75" s="100"/>
      <c r="S75" s="101"/>
      <c r="T75" s="87"/>
      <c r="U75" s="88"/>
      <c r="V75" s="132"/>
      <c r="W75" s="133"/>
      <c r="X75" s="133"/>
      <c r="Y75" s="134"/>
      <c r="Z75" s="135" t="str">
        <f t="shared" ref="Z75" si="23">IF(Q75="","",ROUND(Q75*V75,0))</f>
        <v/>
      </c>
      <c r="AA75" s="136"/>
      <c r="AB75" s="136"/>
      <c r="AC75" s="136"/>
      <c r="AD75" s="136"/>
      <c r="AE75" s="136"/>
      <c r="AF75" s="136"/>
      <c r="AG75" s="136"/>
      <c r="AH75" s="136"/>
      <c r="AI75" s="137"/>
      <c r="AJ75" s="128"/>
      <c r="AK75" s="122"/>
      <c r="AL75" s="123"/>
      <c r="AM75" s="123"/>
      <c r="AN75" s="123"/>
      <c r="AO75" s="124"/>
      <c r="AP75" s="141"/>
      <c r="AQ75" s="200"/>
      <c r="AR75" s="201"/>
      <c r="AS75" s="201"/>
      <c r="AT75" s="201"/>
      <c r="AU75" s="201"/>
      <c r="AV75" s="201"/>
      <c r="AW75" s="201"/>
      <c r="AX75" s="201"/>
      <c r="AY75" s="201"/>
      <c r="AZ75" s="201"/>
      <c r="BA75" s="201"/>
      <c r="BB75" s="201"/>
      <c r="BC75" s="201"/>
      <c r="BD75" s="201"/>
      <c r="BE75" s="201"/>
      <c r="BF75" s="201"/>
      <c r="BG75" s="202"/>
    </row>
    <row r="76" spans="1:59" ht="13.5" customHeight="1">
      <c r="A76" s="71"/>
      <c r="B76" s="69"/>
      <c r="C76" s="108"/>
      <c r="D76" s="109"/>
      <c r="E76" s="109"/>
      <c r="F76" s="109"/>
      <c r="G76" s="109"/>
      <c r="H76" s="109"/>
      <c r="I76" s="109"/>
      <c r="J76" s="109"/>
      <c r="K76" s="109"/>
      <c r="L76" s="109"/>
      <c r="M76" s="109"/>
      <c r="N76" s="109"/>
      <c r="O76" s="109"/>
      <c r="P76" s="110"/>
      <c r="Q76" s="102"/>
      <c r="R76" s="103"/>
      <c r="S76" s="104"/>
      <c r="T76" s="89"/>
      <c r="U76" s="90"/>
      <c r="V76" s="132"/>
      <c r="W76" s="133"/>
      <c r="X76" s="133"/>
      <c r="Y76" s="134"/>
      <c r="Z76" s="138"/>
      <c r="AA76" s="139"/>
      <c r="AB76" s="139"/>
      <c r="AC76" s="139"/>
      <c r="AD76" s="139"/>
      <c r="AE76" s="139"/>
      <c r="AF76" s="139"/>
      <c r="AG76" s="139"/>
      <c r="AH76" s="139"/>
      <c r="AI76" s="140"/>
      <c r="AJ76" s="129"/>
      <c r="AK76" s="125"/>
      <c r="AL76" s="126"/>
      <c r="AM76" s="126"/>
      <c r="AN76" s="126"/>
      <c r="AO76" s="127"/>
      <c r="AP76" s="15"/>
    </row>
    <row r="77" spans="1:59" ht="13.5" customHeight="1" thickBot="1">
      <c r="A77" s="70"/>
      <c r="B77" s="68"/>
      <c r="C77" s="105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7"/>
      <c r="Q77" s="276"/>
      <c r="R77" s="277"/>
      <c r="S77" s="278"/>
      <c r="T77" s="87"/>
      <c r="U77" s="88"/>
      <c r="V77" s="94"/>
      <c r="W77" s="95"/>
      <c r="X77" s="95"/>
      <c r="Y77" s="96"/>
      <c r="Z77" s="135" t="str">
        <f t="shared" ref="Z77" si="24">IF(Q77="","",ROUND(Q77*V77,0))</f>
        <v/>
      </c>
      <c r="AA77" s="136"/>
      <c r="AB77" s="136"/>
      <c r="AC77" s="136"/>
      <c r="AD77" s="136"/>
      <c r="AE77" s="136"/>
      <c r="AF77" s="136"/>
      <c r="AG77" s="136"/>
      <c r="AH77" s="136"/>
      <c r="AI77" s="137"/>
      <c r="AJ77" s="128"/>
      <c r="AK77" s="122"/>
      <c r="AL77" s="123"/>
      <c r="AM77" s="123"/>
      <c r="AN77" s="123"/>
      <c r="AO77" s="124"/>
      <c r="AP77" s="15"/>
    </row>
    <row r="78" spans="1:59" ht="13.5" customHeight="1">
      <c r="A78" s="71"/>
      <c r="B78" s="69"/>
      <c r="C78" s="108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10"/>
      <c r="Q78" s="102"/>
      <c r="R78" s="103"/>
      <c r="S78" s="104"/>
      <c r="T78" s="89"/>
      <c r="U78" s="90"/>
      <c r="V78" s="132"/>
      <c r="W78" s="133"/>
      <c r="X78" s="133"/>
      <c r="Y78" s="134"/>
      <c r="Z78" s="138"/>
      <c r="AA78" s="139"/>
      <c r="AB78" s="139"/>
      <c r="AC78" s="139"/>
      <c r="AD78" s="139"/>
      <c r="AE78" s="139"/>
      <c r="AF78" s="139"/>
      <c r="AG78" s="139"/>
      <c r="AH78" s="139"/>
      <c r="AI78" s="140"/>
      <c r="AJ78" s="129"/>
      <c r="AK78" s="125"/>
      <c r="AL78" s="126"/>
      <c r="AM78" s="126"/>
      <c r="AN78" s="126"/>
      <c r="AO78" s="127"/>
      <c r="AP78" s="175" t="s">
        <v>16</v>
      </c>
      <c r="AQ78" s="146"/>
      <c r="AR78" s="142"/>
      <c r="AS78" s="142"/>
      <c r="AT78" s="142"/>
      <c r="AU78" s="130"/>
      <c r="AV78" s="150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93"/>
    </row>
    <row r="79" spans="1:59" ht="13.5" customHeight="1" thickBot="1">
      <c r="A79" s="70"/>
      <c r="B79" s="68"/>
      <c r="C79" s="105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7"/>
      <c r="Q79" s="99"/>
      <c r="R79" s="100"/>
      <c r="S79" s="101"/>
      <c r="T79" s="87"/>
      <c r="U79" s="88"/>
      <c r="V79" s="132"/>
      <c r="W79" s="133"/>
      <c r="X79" s="133"/>
      <c r="Y79" s="134"/>
      <c r="Z79" s="135" t="str">
        <f t="shared" ref="Z79" si="25">IF(Q79="","",ROUND(Q79*V79,0))</f>
        <v/>
      </c>
      <c r="AA79" s="136"/>
      <c r="AB79" s="136"/>
      <c r="AC79" s="136"/>
      <c r="AD79" s="136"/>
      <c r="AE79" s="136"/>
      <c r="AF79" s="136"/>
      <c r="AG79" s="136"/>
      <c r="AH79" s="136"/>
      <c r="AI79" s="137"/>
      <c r="AJ79" s="128"/>
      <c r="AK79" s="122"/>
      <c r="AL79" s="123"/>
      <c r="AM79" s="123"/>
      <c r="AN79" s="123"/>
      <c r="AO79" s="124"/>
      <c r="AP79" s="175"/>
      <c r="AQ79" s="147"/>
      <c r="AR79" s="143"/>
      <c r="AS79" s="143"/>
      <c r="AT79" s="143"/>
      <c r="AU79" s="131"/>
      <c r="AV79" s="151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94"/>
    </row>
    <row r="80" spans="1:59" ht="13.5" customHeight="1">
      <c r="A80" s="71"/>
      <c r="B80" s="69"/>
      <c r="C80" s="108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10"/>
      <c r="Q80" s="102"/>
      <c r="R80" s="103"/>
      <c r="S80" s="104"/>
      <c r="T80" s="89"/>
      <c r="U80" s="90"/>
      <c r="V80" s="132"/>
      <c r="W80" s="133"/>
      <c r="X80" s="133"/>
      <c r="Y80" s="134"/>
      <c r="Z80" s="138"/>
      <c r="AA80" s="139"/>
      <c r="AB80" s="139"/>
      <c r="AC80" s="139"/>
      <c r="AD80" s="139"/>
      <c r="AE80" s="139"/>
      <c r="AF80" s="139"/>
      <c r="AG80" s="139"/>
      <c r="AH80" s="139"/>
      <c r="AI80" s="140"/>
      <c r="AJ80" s="129"/>
      <c r="AK80" s="125"/>
      <c r="AL80" s="126"/>
      <c r="AM80" s="126"/>
      <c r="AN80" s="126"/>
      <c r="AO80" s="127"/>
      <c r="AP80" s="141" t="s">
        <v>17</v>
      </c>
      <c r="AQ80" s="144"/>
      <c r="AR80" s="156"/>
      <c r="AS80" s="142"/>
      <c r="AT80" s="189"/>
      <c r="AU80" s="156"/>
      <c r="AV80" s="142"/>
      <c r="AW80" s="189"/>
      <c r="AX80" s="156"/>
      <c r="AY80" s="142"/>
      <c r="AZ80" s="130"/>
    </row>
    <row r="81" spans="1:59" ht="13.5" customHeight="1" thickBot="1">
      <c r="A81" s="70"/>
      <c r="B81" s="68"/>
      <c r="C81" s="105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7"/>
      <c r="Q81" s="276"/>
      <c r="R81" s="277"/>
      <c r="S81" s="278"/>
      <c r="T81" s="87"/>
      <c r="U81" s="88"/>
      <c r="V81" s="94"/>
      <c r="W81" s="95"/>
      <c r="X81" s="95"/>
      <c r="Y81" s="96"/>
      <c r="Z81" s="135" t="str">
        <f t="shared" ref="Z81" si="26">IF(Q81="","",ROUND(Q81*V81,0))</f>
        <v/>
      </c>
      <c r="AA81" s="136"/>
      <c r="AB81" s="136"/>
      <c r="AC81" s="136"/>
      <c r="AD81" s="136"/>
      <c r="AE81" s="136"/>
      <c r="AF81" s="136"/>
      <c r="AG81" s="136"/>
      <c r="AH81" s="136"/>
      <c r="AI81" s="137"/>
      <c r="AJ81" s="128"/>
      <c r="AK81" s="122"/>
      <c r="AL81" s="123"/>
      <c r="AM81" s="123"/>
      <c r="AN81" s="123"/>
      <c r="AO81" s="124"/>
      <c r="AP81" s="141"/>
      <c r="AQ81" s="145"/>
      <c r="AR81" s="157"/>
      <c r="AS81" s="143"/>
      <c r="AT81" s="190"/>
      <c r="AU81" s="157"/>
      <c r="AV81" s="143"/>
      <c r="AW81" s="190"/>
      <c r="AX81" s="157"/>
      <c r="AY81" s="143"/>
      <c r="AZ81" s="131"/>
    </row>
    <row r="82" spans="1:59" ht="13.5" customHeight="1">
      <c r="A82" s="71"/>
      <c r="B82" s="69"/>
      <c r="C82" s="108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10"/>
      <c r="Q82" s="102"/>
      <c r="R82" s="103"/>
      <c r="S82" s="104"/>
      <c r="T82" s="89"/>
      <c r="U82" s="90"/>
      <c r="V82" s="132"/>
      <c r="W82" s="133"/>
      <c r="X82" s="133"/>
      <c r="Y82" s="134"/>
      <c r="Z82" s="138"/>
      <c r="AA82" s="139"/>
      <c r="AB82" s="139"/>
      <c r="AC82" s="139"/>
      <c r="AD82" s="139"/>
      <c r="AE82" s="139"/>
      <c r="AF82" s="139"/>
      <c r="AG82" s="139"/>
      <c r="AH82" s="139"/>
      <c r="AI82" s="140"/>
      <c r="AJ82" s="129"/>
      <c r="AK82" s="125"/>
      <c r="AL82" s="126"/>
      <c r="AM82" s="126"/>
      <c r="AN82" s="126"/>
      <c r="AO82" s="127"/>
      <c r="AP82" s="141" t="s">
        <v>18</v>
      </c>
      <c r="AQ82" s="146"/>
      <c r="AR82" s="142"/>
      <c r="AS82" s="142"/>
      <c r="AT82" s="130"/>
      <c r="AU82" s="12"/>
      <c r="AV82" s="164"/>
      <c r="AW82" s="195"/>
      <c r="AX82" s="150"/>
      <c r="AY82" s="148"/>
      <c r="AZ82" s="148"/>
      <c r="BA82" s="183"/>
      <c r="BB82" s="183"/>
      <c r="BC82" s="183"/>
      <c r="BD82" s="183"/>
      <c r="BF82" s="183"/>
      <c r="BG82" s="183"/>
    </row>
    <row r="83" spans="1:59" ht="13.5" customHeight="1" thickBot="1">
      <c r="A83" s="70"/>
      <c r="B83" s="68"/>
      <c r="C83" s="105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7"/>
      <c r="Q83" s="99"/>
      <c r="R83" s="100"/>
      <c r="S83" s="101"/>
      <c r="T83" s="87"/>
      <c r="U83" s="88"/>
      <c r="V83" s="132"/>
      <c r="W83" s="133"/>
      <c r="X83" s="133"/>
      <c r="Y83" s="134"/>
      <c r="Z83" s="138" t="str">
        <f t="shared" ref="Z83" si="27">IF(Q83="","",ROUND(Q83*V83,0))</f>
        <v/>
      </c>
      <c r="AA83" s="139"/>
      <c r="AB83" s="139"/>
      <c r="AC83" s="139"/>
      <c r="AD83" s="139"/>
      <c r="AE83" s="139"/>
      <c r="AF83" s="139"/>
      <c r="AG83" s="139"/>
      <c r="AH83" s="139"/>
      <c r="AI83" s="140"/>
      <c r="AJ83" s="128"/>
      <c r="AK83" s="122"/>
      <c r="AL83" s="123"/>
      <c r="AM83" s="123"/>
      <c r="AN83" s="123"/>
      <c r="AO83" s="124"/>
      <c r="AP83" s="141"/>
      <c r="AQ83" s="147"/>
      <c r="AR83" s="143"/>
      <c r="AS83" s="143"/>
      <c r="AT83" s="131"/>
      <c r="AV83" s="165"/>
      <c r="AW83" s="196"/>
      <c r="AX83" s="151"/>
      <c r="AY83" s="149"/>
      <c r="AZ83" s="149"/>
      <c r="BA83" s="149"/>
      <c r="BB83" s="149"/>
      <c r="BC83" s="149"/>
      <c r="BD83" s="149"/>
      <c r="BE83" s="13"/>
      <c r="BF83" s="149"/>
      <c r="BG83" s="149"/>
    </row>
    <row r="84" spans="1:59" ht="13.5" customHeight="1" thickBot="1">
      <c r="A84" s="191"/>
      <c r="B84" s="192"/>
      <c r="C84" s="153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  <c r="O84" s="154"/>
      <c r="P84" s="155"/>
      <c r="Q84" s="279"/>
      <c r="R84" s="280"/>
      <c r="S84" s="281"/>
      <c r="T84" s="120"/>
      <c r="U84" s="121"/>
      <c r="V84" s="169"/>
      <c r="W84" s="170"/>
      <c r="X84" s="170"/>
      <c r="Y84" s="171"/>
      <c r="Z84" s="161"/>
      <c r="AA84" s="162"/>
      <c r="AB84" s="162"/>
      <c r="AC84" s="162"/>
      <c r="AD84" s="162"/>
      <c r="AE84" s="162"/>
      <c r="AF84" s="162"/>
      <c r="AG84" s="162"/>
      <c r="AH84" s="162"/>
      <c r="AI84" s="163"/>
      <c r="AJ84" s="275"/>
      <c r="AK84" s="166"/>
      <c r="AL84" s="167"/>
      <c r="AM84" s="167"/>
      <c r="AN84" s="167"/>
      <c r="AO84" s="168"/>
      <c r="AP84" s="141" t="s">
        <v>19</v>
      </c>
      <c r="AQ84" s="197"/>
      <c r="AR84" s="198"/>
      <c r="AS84" s="198"/>
      <c r="AT84" s="198"/>
      <c r="AU84" s="198"/>
      <c r="AV84" s="198"/>
      <c r="AW84" s="198"/>
      <c r="AX84" s="198"/>
      <c r="AY84" s="198"/>
      <c r="AZ84" s="198"/>
      <c r="BA84" s="198"/>
      <c r="BB84" s="198"/>
      <c r="BC84" s="198"/>
      <c r="BD84" s="198"/>
      <c r="BE84" s="198"/>
      <c r="BF84" s="198"/>
      <c r="BG84" s="199"/>
    </row>
    <row r="85" spans="1:59" ht="12" customHeight="1" thickBot="1">
      <c r="V85" s="19"/>
      <c r="W85" s="19"/>
      <c r="X85" s="19"/>
      <c r="Y85" s="19"/>
      <c r="AO85" s="14"/>
      <c r="AP85" s="175"/>
      <c r="AQ85" s="200"/>
      <c r="AR85" s="201"/>
      <c r="AS85" s="201"/>
      <c r="AT85" s="201"/>
      <c r="AU85" s="201"/>
      <c r="AV85" s="201"/>
      <c r="AW85" s="201"/>
      <c r="AX85" s="201"/>
      <c r="AY85" s="201"/>
      <c r="AZ85" s="201"/>
      <c r="BA85" s="201"/>
      <c r="BB85" s="201"/>
      <c r="BC85" s="201"/>
      <c r="BD85" s="201"/>
      <c r="BE85" s="201"/>
      <c r="BF85" s="201"/>
      <c r="BG85" s="202"/>
    </row>
    <row r="86" spans="1:59" ht="12" customHeight="1">
      <c r="V86" s="19"/>
      <c r="W86" s="19"/>
      <c r="X86" s="19"/>
      <c r="Y86" s="19"/>
      <c r="AP86" s="15"/>
    </row>
    <row r="87" spans="1:59" ht="12" customHeight="1">
      <c r="V87" s="19"/>
      <c r="W87" s="19"/>
      <c r="X87" s="19"/>
      <c r="Y87" s="19"/>
      <c r="AP87" s="15"/>
    </row>
    <row r="88" spans="1:59" ht="14.25" customHeight="1"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P88" s="15"/>
    </row>
    <row r="89" spans="1:59" ht="14.25" thickBot="1">
      <c r="AP89" s="15"/>
      <c r="AY89" s="16"/>
      <c r="AZ89" s="20">
        <v>3</v>
      </c>
      <c r="BA89" s="20" t="s">
        <v>34</v>
      </c>
      <c r="BB89" s="17"/>
      <c r="BC89" s="16"/>
    </row>
    <row r="90" spans="1:59" ht="14.25" thickBot="1">
      <c r="AJ90" s="13"/>
      <c r="AP90" s="15"/>
      <c r="AR90" s="222" t="s">
        <v>22</v>
      </c>
      <c r="AS90" s="222"/>
      <c r="AT90" s="222"/>
      <c r="AU90" s="222"/>
      <c r="AV90" s="222"/>
      <c r="AW90" s="222"/>
    </row>
    <row r="91" spans="1:59" ht="14.25" customHeight="1">
      <c r="A91" s="9" t="s">
        <v>1</v>
      </c>
      <c r="B91" s="18" t="s">
        <v>4</v>
      </c>
      <c r="C91" s="240" t="s">
        <v>6</v>
      </c>
      <c r="D91" s="241"/>
      <c r="E91" s="241"/>
      <c r="F91" s="241"/>
      <c r="G91" s="241"/>
      <c r="H91" s="241"/>
      <c r="I91" s="241"/>
      <c r="J91" s="241"/>
      <c r="K91" s="241"/>
      <c r="L91" s="241"/>
      <c r="M91" s="241"/>
      <c r="N91" s="241"/>
      <c r="O91" s="241"/>
      <c r="P91" s="242"/>
      <c r="Q91" s="240" t="s">
        <v>27</v>
      </c>
      <c r="R91" s="241"/>
      <c r="S91" s="242"/>
      <c r="T91" s="240" t="s">
        <v>31</v>
      </c>
      <c r="U91" s="242"/>
      <c r="V91" s="240" t="s">
        <v>33</v>
      </c>
      <c r="W91" s="241"/>
      <c r="X91" s="241"/>
      <c r="Y91" s="242"/>
      <c r="Z91" s="240" t="s">
        <v>32</v>
      </c>
      <c r="AA91" s="241"/>
      <c r="AB91" s="241"/>
      <c r="AC91" s="241"/>
      <c r="AD91" s="241"/>
      <c r="AE91" s="241"/>
      <c r="AF91" s="241"/>
      <c r="AG91" s="241"/>
      <c r="AH91" s="241"/>
      <c r="AI91" s="242"/>
      <c r="AJ91" s="11" t="s">
        <v>7</v>
      </c>
      <c r="AK91" s="223" t="s">
        <v>5</v>
      </c>
      <c r="AL91" s="224"/>
      <c r="AM91" s="224"/>
      <c r="AN91" s="224"/>
      <c r="AO91" s="225"/>
      <c r="AP91" s="175" t="s">
        <v>16</v>
      </c>
      <c r="AQ91" s="146"/>
      <c r="AR91" s="142"/>
      <c r="AS91" s="142"/>
      <c r="AT91" s="142"/>
      <c r="AU91" s="130"/>
      <c r="AV91" s="150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93"/>
    </row>
    <row r="92" spans="1:59" ht="13.5" customHeight="1" thickBot="1">
      <c r="A92" s="70"/>
      <c r="B92" s="68"/>
      <c r="C92" s="105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7"/>
      <c r="Q92" s="276"/>
      <c r="R92" s="277"/>
      <c r="S92" s="278"/>
      <c r="T92" s="250"/>
      <c r="U92" s="251"/>
      <c r="V92" s="94"/>
      <c r="W92" s="95"/>
      <c r="X92" s="95"/>
      <c r="Y92" s="96"/>
      <c r="Z92" s="135" t="str">
        <f t="shared" ref="Z92" si="28">IF(Q92="","",ROUND(Q92*V92,0))</f>
        <v/>
      </c>
      <c r="AA92" s="136"/>
      <c r="AB92" s="136"/>
      <c r="AC92" s="136"/>
      <c r="AD92" s="136"/>
      <c r="AE92" s="136"/>
      <c r="AF92" s="136"/>
      <c r="AG92" s="136"/>
      <c r="AH92" s="136"/>
      <c r="AI92" s="137"/>
      <c r="AJ92" s="128"/>
      <c r="AK92" s="122"/>
      <c r="AL92" s="123"/>
      <c r="AM92" s="123"/>
      <c r="AN92" s="123"/>
      <c r="AO92" s="124"/>
      <c r="AP92" s="175"/>
      <c r="AQ92" s="147"/>
      <c r="AR92" s="143"/>
      <c r="AS92" s="143"/>
      <c r="AT92" s="143"/>
      <c r="AU92" s="131"/>
      <c r="AV92" s="151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94"/>
    </row>
    <row r="93" spans="1:59" ht="13.5" customHeight="1">
      <c r="A93" s="71"/>
      <c r="B93" s="69"/>
      <c r="C93" s="108"/>
      <c r="D93" s="109"/>
      <c r="E93" s="109"/>
      <c r="F93" s="109"/>
      <c r="G93" s="109"/>
      <c r="H93" s="109"/>
      <c r="I93" s="109"/>
      <c r="J93" s="109"/>
      <c r="K93" s="109"/>
      <c r="L93" s="109"/>
      <c r="M93" s="109"/>
      <c r="N93" s="109"/>
      <c r="O93" s="109"/>
      <c r="P93" s="110"/>
      <c r="Q93" s="102"/>
      <c r="R93" s="103"/>
      <c r="S93" s="104"/>
      <c r="T93" s="89"/>
      <c r="U93" s="90"/>
      <c r="V93" s="132"/>
      <c r="W93" s="133"/>
      <c r="X93" s="133"/>
      <c r="Y93" s="134"/>
      <c r="Z93" s="138"/>
      <c r="AA93" s="139"/>
      <c r="AB93" s="139"/>
      <c r="AC93" s="139"/>
      <c r="AD93" s="139"/>
      <c r="AE93" s="139"/>
      <c r="AF93" s="139"/>
      <c r="AG93" s="139"/>
      <c r="AH93" s="139"/>
      <c r="AI93" s="140"/>
      <c r="AJ93" s="129"/>
      <c r="AK93" s="125"/>
      <c r="AL93" s="126"/>
      <c r="AM93" s="126"/>
      <c r="AN93" s="126"/>
      <c r="AO93" s="127"/>
      <c r="AP93" s="141" t="s">
        <v>17</v>
      </c>
      <c r="AQ93" s="144"/>
      <c r="AR93" s="156"/>
      <c r="AS93" s="142"/>
      <c r="AT93" s="189"/>
      <c r="AU93" s="156"/>
      <c r="AV93" s="142"/>
      <c r="AW93" s="189"/>
      <c r="AX93" s="156"/>
      <c r="AY93" s="142"/>
      <c r="AZ93" s="130"/>
    </row>
    <row r="94" spans="1:59" ht="13.5" customHeight="1" thickBot="1">
      <c r="A94" s="70"/>
      <c r="B94" s="68"/>
      <c r="C94" s="105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7"/>
      <c r="Q94" s="99"/>
      <c r="R94" s="100"/>
      <c r="S94" s="101"/>
      <c r="T94" s="87"/>
      <c r="U94" s="88"/>
      <c r="V94" s="132"/>
      <c r="W94" s="133"/>
      <c r="X94" s="133"/>
      <c r="Y94" s="134"/>
      <c r="Z94" s="135" t="str">
        <f t="shared" ref="Z94" si="29">IF(Q94="","",ROUND(Q94*V94,0))</f>
        <v/>
      </c>
      <c r="AA94" s="136"/>
      <c r="AB94" s="136"/>
      <c r="AC94" s="136"/>
      <c r="AD94" s="136"/>
      <c r="AE94" s="136"/>
      <c r="AF94" s="136"/>
      <c r="AG94" s="136"/>
      <c r="AH94" s="136"/>
      <c r="AI94" s="137"/>
      <c r="AJ94" s="128"/>
      <c r="AK94" s="122"/>
      <c r="AL94" s="123"/>
      <c r="AM94" s="123"/>
      <c r="AN94" s="123"/>
      <c r="AO94" s="124"/>
      <c r="AP94" s="141"/>
      <c r="AQ94" s="145"/>
      <c r="AR94" s="157"/>
      <c r="AS94" s="143"/>
      <c r="AT94" s="190"/>
      <c r="AU94" s="157"/>
      <c r="AV94" s="143"/>
      <c r="AW94" s="190"/>
      <c r="AX94" s="157"/>
      <c r="AY94" s="143"/>
      <c r="AZ94" s="131"/>
    </row>
    <row r="95" spans="1:59" ht="13.5" customHeight="1">
      <c r="A95" s="71"/>
      <c r="B95" s="69"/>
      <c r="C95" s="108"/>
      <c r="D95" s="109"/>
      <c r="E95" s="109"/>
      <c r="F95" s="109"/>
      <c r="G95" s="109"/>
      <c r="H95" s="109"/>
      <c r="I95" s="109"/>
      <c r="J95" s="109"/>
      <c r="K95" s="109"/>
      <c r="L95" s="109"/>
      <c r="M95" s="109"/>
      <c r="N95" s="109"/>
      <c r="O95" s="109"/>
      <c r="P95" s="110"/>
      <c r="Q95" s="102"/>
      <c r="R95" s="103"/>
      <c r="S95" s="104"/>
      <c r="T95" s="89"/>
      <c r="U95" s="90"/>
      <c r="V95" s="132"/>
      <c r="W95" s="133"/>
      <c r="X95" s="133"/>
      <c r="Y95" s="134"/>
      <c r="Z95" s="138"/>
      <c r="AA95" s="139"/>
      <c r="AB95" s="139"/>
      <c r="AC95" s="139"/>
      <c r="AD95" s="139"/>
      <c r="AE95" s="139"/>
      <c r="AF95" s="139"/>
      <c r="AG95" s="139"/>
      <c r="AH95" s="139"/>
      <c r="AI95" s="140"/>
      <c r="AJ95" s="129"/>
      <c r="AK95" s="125"/>
      <c r="AL95" s="126"/>
      <c r="AM95" s="126"/>
      <c r="AN95" s="126"/>
      <c r="AO95" s="127"/>
      <c r="AP95" s="141" t="s">
        <v>18</v>
      </c>
      <c r="AQ95" s="146"/>
      <c r="AR95" s="142"/>
      <c r="AS95" s="142"/>
      <c r="AT95" s="130"/>
      <c r="AU95" s="12"/>
      <c r="AV95" s="164"/>
      <c r="AW95" s="195"/>
      <c r="AX95" s="150"/>
      <c r="AY95" s="148"/>
      <c r="AZ95" s="148"/>
      <c r="BA95" s="183"/>
      <c r="BB95" s="183"/>
      <c r="BC95" s="183"/>
      <c r="BD95" s="183"/>
      <c r="BF95" s="183"/>
      <c r="BG95" s="183"/>
    </row>
    <row r="96" spans="1:59" ht="13.5" customHeight="1" thickBot="1">
      <c r="A96" s="70"/>
      <c r="B96" s="68"/>
      <c r="C96" s="105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7"/>
      <c r="Q96" s="276"/>
      <c r="R96" s="277"/>
      <c r="S96" s="278"/>
      <c r="T96" s="87"/>
      <c r="U96" s="88"/>
      <c r="V96" s="94"/>
      <c r="W96" s="95"/>
      <c r="X96" s="95"/>
      <c r="Y96" s="96"/>
      <c r="Z96" s="135" t="str">
        <f t="shared" ref="Z96" si="30">IF(Q96="","",ROUND(Q96*V96,0))</f>
        <v/>
      </c>
      <c r="AA96" s="136"/>
      <c r="AB96" s="136"/>
      <c r="AC96" s="136"/>
      <c r="AD96" s="136"/>
      <c r="AE96" s="136"/>
      <c r="AF96" s="136"/>
      <c r="AG96" s="136"/>
      <c r="AH96" s="136"/>
      <c r="AI96" s="137"/>
      <c r="AJ96" s="128"/>
      <c r="AK96" s="122"/>
      <c r="AL96" s="123"/>
      <c r="AM96" s="123"/>
      <c r="AN96" s="123"/>
      <c r="AO96" s="124"/>
      <c r="AP96" s="141"/>
      <c r="AQ96" s="147"/>
      <c r="AR96" s="143"/>
      <c r="AS96" s="143"/>
      <c r="AT96" s="131"/>
      <c r="AV96" s="165"/>
      <c r="AW96" s="196"/>
      <c r="AX96" s="151"/>
      <c r="AY96" s="149"/>
      <c r="AZ96" s="149"/>
      <c r="BA96" s="149"/>
      <c r="BB96" s="149"/>
      <c r="BC96" s="149"/>
      <c r="BD96" s="149"/>
      <c r="BE96" s="13"/>
      <c r="BF96" s="149"/>
      <c r="BG96" s="149"/>
    </row>
    <row r="97" spans="1:59" ht="13.5" customHeight="1">
      <c r="A97" s="71"/>
      <c r="B97" s="69"/>
      <c r="C97" s="108"/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10"/>
      <c r="Q97" s="102"/>
      <c r="R97" s="103"/>
      <c r="S97" s="104"/>
      <c r="T97" s="89"/>
      <c r="U97" s="90"/>
      <c r="V97" s="132"/>
      <c r="W97" s="133"/>
      <c r="X97" s="133"/>
      <c r="Y97" s="134"/>
      <c r="Z97" s="138"/>
      <c r="AA97" s="139"/>
      <c r="AB97" s="139"/>
      <c r="AC97" s="139"/>
      <c r="AD97" s="139"/>
      <c r="AE97" s="139"/>
      <c r="AF97" s="139"/>
      <c r="AG97" s="139"/>
      <c r="AH97" s="139"/>
      <c r="AI97" s="140"/>
      <c r="AJ97" s="129"/>
      <c r="AK97" s="125"/>
      <c r="AL97" s="126"/>
      <c r="AM97" s="126"/>
      <c r="AN97" s="126"/>
      <c r="AO97" s="127"/>
      <c r="AP97" s="141" t="s">
        <v>19</v>
      </c>
      <c r="AQ97" s="197"/>
      <c r="AR97" s="198"/>
      <c r="AS97" s="198"/>
      <c r="AT97" s="198"/>
      <c r="AU97" s="198"/>
      <c r="AV97" s="198"/>
      <c r="AW97" s="198"/>
      <c r="AX97" s="198"/>
      <c r="AY97" s="198"/>
      <c r="AZ97" s="198"/>
      <c r="BA97" s="198"/>
      <c r="BB97" s="198"/>
      <c r="BC97" s="198"/>
      <c r="BD97" s="198"/>
      <c r="BE97" s="198"/>
      <c r="BF97" s="198"/>
      <c r="BG97" s="199"/>
    </row>
    <row r="98" spans="1:59" ht="13.5" customHeight="1" thickBot="1">
      <c r="A98" s="70"/>
      <c r="B98" s="68"/>
      <c r="C98" s="105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7"/>
      <c r="Q98" s="99"/>
      <c r="R98" s="100"/>
      <c r="S98" s="101"/>
      <c r="T98" s="87"/>
      <c r="U98" s="88"/>
      <c r="V98" s="132"/>
      <c r="W98" s="133"/>
      <c r="X98" s="133"/>
      <c r="Y98" s="134"/>
      <c r="Z98" s="135" t="str">
        <f t="shared" ref="Z98" si="31">IF(Q98="","",ROUND(Q98*V98,0))</f>
        <v/>
      </c>
      <c r="AA98" s="136"/>
      <c r="AB98" s="136"/>
      <c r="AC98" s="136"/>
      <c r="AD98" s="136"/>
      <c r="AE98" s="136"/>
      <c r="AF98" s="136"/>
      <c r="AG98" s="136"/>
      <c r="AH98" s="136"/>
      <c r="AI98" s="137"/>
      <c r="AJ98" s="128"/>
      <c r="AK98" s="122"/>
      <c r="AL98" s="123"/>
      <c r="AM98" s="123"/>
      <c r="AN98" s="123"/>
      <c r="AO98" s="124"/>
      <c r="AP98" s="141"/>
      <c r="AQ98" s="200"/>
      <c r="AR98" s="201"/>
      <c r="AS98" s="201"/>
      <c r="AT98" s="201"/>
      <c r="AU98" s="201"/>
      <c r="AV98" s="201"/>
      <c r="AW98" s="201"/>
      <c r="AX98" s="201"/>
      <c r="AY98" s="201"/>
      <c r="AZ98" s="201"/>
      <c r="BA98" s="201"/>
      <c r="BB98" s="201"/>
      <c r="BC98" s="201"/>
      <c r="BD98" s="201"/>
      <c r="BE98" s="201"/>
      <c r="BF98" s="201"/>
      <c r="BG98" s="202"/>
    </row>
    <row r="99" spans="1:59" ht="13.5" customHeight="1">
      <c r="A99" s="71"/>
      <c r="B99" s="69"/>
      <c r="C99" s="108"/>
      <c r="D99" s="109"/>
      <c r="E99" s="109"/>
      <c r="F99" s="109"/>
      <c r="G99" s="109"/>
      <c r="H99" s="109"/>
      <c r="I99" s="109"/>
      <c r="J99" s="109"/>
      <c r="K99" s="109"/>
      <c r="L99" s="109"/>
      <c r="M99" s="109"/>
      <c r="N99" s="109"/>
      <c r="O99" s="109"/>
      <c r="P99" s="110"/>
      <c r="Q99" s="102"/>
      <c r="R99" s="103"/>
      <c r="S99" s="104"/>
      <c r="T99" s="89"/>
      <c r="U99" s="90"/>
      <c r="V99" s="132"/>
      <c r="W99" s="133"/>
      <c r="X99" s="133"/>
      <c r="Y99" s="134"/>
      <c r="Z99" s="138"/>
      <c r="AA99" s="139"/>
      <c r="AB99" s="139"/>
      <c r="AC99" s="139"/>
      <c r="AD99" s="139"/>
      <c r="AE99" s="139"/>
      <c r="AF99" s="139"/>
      <c r="AG99" s="139"/>
      <c r="AH99" s="139"/>
      <c r="AI99" s="140"/>
      <c r="AJ99" s="129"/>
      <c r="AK99" s="125"/>
      <c r="AL99" s="126"/>
      <c r="AM99" s="126"/>
      <c r="AN99" s="126"/>
      <c r="AO99" s="127"/>
      <c r="AP99" s="15"/>
    </row>
    <row r="100" spans="1:59" ht="13.5" customHeight="1" thickBot="1">
      <c r="A100" s="70"/>
      <c r="B100" s="68"/>
      <c r="C100" s="105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7"/>
      <c r="Q100" s="276"/>
      <c r="R100" s="277"/>
      <c r="S100" s="278"/>
      <c r="T100" s="87"/>
      <c r="U100" s="88"/>
      <c r="V100" s="94"/>
      <c r="W100" s="95"/>
      <c r="X100" s="95"/>
      <c r="Y100" s="96"/>
      <c r="Z100" s="135" t="str">
        <f t="shared" ref="Z100" si="32">IF(Q100="","",ROUND(Q100*V100,0))</f>
        <v/>
      </c>
      <c r="AA100" s="136"/>
      <c r="AB100" s="136"/>
      <c r="AC100" s="136"/>
      <c r="AD100" s="136"/>
      <c r="AE100" s="136"/>
      <c r="AF100" s="136"/>
      <c r="AG100" s="136"/>
      <c r="AH100" s="136"/>
      <c r="AI100" s="137"/>
      <c r="AJ100" s="128"/>
      <c r="AK100" s="122"/>
      <c r="AL100" s="123"/>
      <c r="AM100" s="123"/>
      <c r="AN100" s="123"/>
      <c r="AO100" s="124"/>
      <c r="AP100" s="15"/>
    </row>
    <row r="101" spans="1:59" ht="13.5" customHeight="1">
      <c r="A101" s="71"/>
      <c r="B101" s="69"/>
      <c r="C101" s="108"/>
      <c r="D101" s="109"/>
      <c r="E101" s="109"/>
      <c r="F101" s="109"/>
      <c r="G101" s="109"/>
      <c r="H101" s="109"/>
      <c r="I101" s="109"/>
      <c r="J101" s="109"/>
      <c r="K101" s="109"/>
      <c r="L101" s="109"/>
      <c r="M101" s="109"/>
      <c r="N101" s="109"/>
      <c r="O101" s="109"/>
      <c r="P101" s="110"/>
      <c r="Q101" s="102"/>
      <c r="R101" s="103"/>
      <c r="S101" s="104"/>
      <c r="T101" s="89"/>
      <c r="U101" s="90"/>
      <c r="V101" s="132"/>
      <c r="W101" s="133"/>
      <c r="X101" s="133"/>
      <c r="Y101" s="134"/>
      <c r="Z101" s="138"/>
      <c r="AA101" s="139"/>
      <c r="AB101" s="139"/>
      <c r="AC101" s="139"/>
      <c r="AD101" s="139"/>
      <c r="AE101" s="139"/>
      <c r="AF101" s="139"/>
      <c r="AG101" s="139"/>
      <c r="AH101" s="139"/>
      <c r="AI101" s="140"/>
      <c r="AJ101" s="129"/>
      <c r="AK101" s="125"/>
      <c r="AL101" s="126"/>
      <c r="AM101" s="126"/>
      <c r="AN101" s="126"/>
      <c r="AO101" s="127"/>
      <c r="AP101" s="175" t="s">
        <v>16</v>
      </c>
      <c r="AQ101" s="146"/>
      <c r="AR101" s="142"/>
      <c r="AS101" s="142"/>
      <c r="AT101" s="142"/>
      <c r="AU101" s="130"/>
      <c r="AV101" s="150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93"/>
    </row>
    <row r="102" spans="1:59" ht="13.5" customHeight="1" thickBot="1">
      <c r="A102" s="70"/>
      <c r="B102" s="68"/>
      <c r="C102" s="105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7"/>
      <c r="Q102" s="99"/>
      <c r="R102" s="100"/>
      <c r="S102" s="101"/>
      <c r="T102" s="87"/>
      <c r="U102" s="88"/>
      <c r="V102" s="132"/>
      <c r="W102" s="133"/>
      <c r="X102" s="133"/>
      <c r="Y102" s="134"/>
      <c r="Z102" s="135" t="str">
        <f t="shared" ref="Z102" si="33">IF(Q102="","",ROUND(Q102*V102,0))</f>
        <v/>
      </c>
      <c r="AA102" s="136"/>
      <c r="AB102" s="136"/>
      <c r="AC102" s="136"/>
      <c r="AD102" s="136"/>
      <c r="AE102" s="136"/>
      <c r="AF102" s="136"/>
      <c r="AG102" s="136"/>
      <c r="AH102" s="136"/>
      <c r="AI102" s="137"/>
      <c r="AJ102" s="128"/>
      <c r="AK102" s="122"/>
      <c r="AL102" s="123"/>
      <c r="AM102" s="123"/>
      <c r="AN102" s="123"/>
      <c r="AO102" s="124"/>
      <c r="AP102" s="175"/>
      <c r="AQ102" s="147"/>
      <c r="AR102" s="143"/>
      <c r="AS102" s="143"/>
      <c r="AT102" s="143"/>
      <c r="AU102" s="131"/>
      <c r="AV102" s="151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94"/>
    </row>
    <row r="103" spans="1:59" ht="13.5" customHeight="1">
      <c r="A103" s="71"/>
      <c r="B103" s="69"/>
      <c r="C103" s="108"/>
      <c r="D103" s="109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110"/>
      <c r="Q103" s="102"/>
      <c r="R103" s="103"/>
      <c r="S103" s="104"/>
      <c r="T103" s="89"/>
      <c r="U103" s="90"/>
      <c r="V103" s="132"/>
      <c r="W103" s="133"/>
      <c r="X103" s="133"/>
      <c r="Y103" s="134"/>
      <c r="Z103" s="138"/>
      <c r="AA103" s="139"/>
      <c r="AB103" s="139"/>
      <c r="AC103" s="139"/>
      <c r="AD103" s="139"/>
      <c r="AE103" s="139"/>
      <c r="AF103" s="139"/>
      <c r="AG103" s="139"/>
      <c r="AH103" s="139"/>
      <c r="AI103" s="140"/>
      <c r="AJ103" s="129"/>
      <c r="AK103" s="125"/>
      <c r="AL103" s="126"/>
      <c r="AM103" s="126"/>
      <c r="AN103" s="126"/>
      <c r="AO103" s="127"/>
      <c r="AP103" s="141" t="s">
        <v>17</v>
      </c>
      <c r="AQ103" s="144"/>
      <c r="AR103" s="156"/>
      <c r="AS103" s="142"/>
      <c r="AT103" s="189"/>
      <c r="AU103" s="156"/>
      <c r="AV103" s="142"/>
      <c r="AW103" s="189"/>
      <c r="AX103" s="156"/>
      <c r="AY103" s="142"/>
      <c r="AZ103" s="130"/>
    </row>
    <row r="104" spans="1:59" ht="13.5" customHeight="1" thickBot="1">
      <c r="A104" s="70"/>
      <c r="B104" s="68"/>
      <c r="C104" s="105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7"/>
      <c r="Q104" s="276"/>
      <c r="R104" s="277"/>
      <c r="S104" s="278"/>
      <c r="T104" s="87"/>
      <c r="U104" s="88"/>
      <c r="V104" s="94"/>
      <c r="W104" s="95"/>
      <c r="X104" s="95"/>
      <c r="Y104" s="96"/>
      <c r="Z104" s="135" t="str">
        <f t="shared" ref="Z104" si="34">IF(Q104="","",ROUND(Q104*V104,0))</f>
        <v/>
      </c>
      <c r="AA104" s="136"/>
      <c r="AB104" s="136"/>
      <c r="AC104" s="136"/>
      <c r="AD104" s="136"/>
      <c r="AE104" s="136"/>
      <c r="AF104" s="136"/>
      <c r="AG104" s="136"/>
      <c r="AH104" s="136"/>
      <c r="AI104" s="137"/>
      <c r="AJ104" s="128"/>
      <c r="AK104" s="122"/>
      <c r="AL104" s="123"/>
      <c r="AM104" s="123"/>
      <c r="AN104" s="123"/>
      <c r="AO104" s="124"/>
      <c r="AP104" s="141"/>
      <c r="AQ104" s="145"/>
      <c r="AR104" s="157"/>
      <c r="AS104" s="143"/>
      <c r="AT104" s="190"/>
      <c r="AU104" s="157"/>
      <c r="AV104" s="143"/>
      <c r="AW104" s="190"/>
      <c r="AX104" s="157"/>
      <c r="AY104" s="143"/>
      <c r="AZ104" s="131"/>
    </row>
    <row r="105" spans="1:59" ht="13.5" customHeight="1">
      <c r="A105" s="71"/>
      <c r="B105" s="69"/>
      <c r="C105" s="108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110"/>
      <c r="Q105" s="102"/>
      <c r="R105" s="103"/>
      <c r="S105" s="104"/>
      <c r="T105" s="89"/>
      <c r="U105" s="90"/>
      <c r="V105" s="132"/>
      <c r="W105" s="133"/>
      <c r="X105" s="133"/>
      <c r="Y105" s="134"/>
      <c r="Z105" s="138"/>
      <c r="AA105" s="139"/>
      <c r="AB105" s="139"/>
      <c r="AC105" s="139"/>
      <c r="AD105" s="139"/>
      <c r="AE105" s="139"/>
      <c r="AF105" s="139"/>
      <c r="AG105" s="139"/>
      <c r="AH105" s="139"/>
      <c r="AI105" s="140"/>
      <c r="AJ105" s="129"/>
      <c r="AK105" s="125"/>
      <c r="AL105" s="126"/>
      <c r="AM105" s="126"/>
      <c r="AN105" s="126"/>
      <c r="AO105" s="127"/>
      <c r="AP105" s="141" t="s">
        <v>18</v>
      </c>
      <c r="AQ105" s="146"/>
      <c r="AR105" s="142"/>
      <c r="AS105" s="142"/>
      <c r="AT105" s="130"/>
      <c r="AU105" s="12"/>
      <c r="AV105" s="164"/>
      <c r="AW105" s="195"/>
      <c r="AX105" s="150"/>
      <c r="AY105" s="148"/>
      <c r="AZ105" s="148"/>
      <c r="BA105" s="183"/>
      <c r="BB105" s="183"/>
      <c r="BC105" s="183"/>
      <c r="BD105" s="183"/>
      <c r="BF105" s="183"/>
      <c r="BG105" s="183"/>
    </row>
    <row r="106" spans="1:59" ht="13.5" customHeight="1" thickBot="1">
      <c r="A106" s="70"/>
      <c r="B106" s="68"/>
      <c r="C106" s="105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7"/>
      <c r="Q106" s="99"/>
      <c r="R106" s="100"/>
      <c r="S106" s="101"/>
      <c r="T106" s="87"/>
      <c r="U106" s="88"/>
      <c r="V106" s="132"/>
      <c r="W106" s="133"/>
      <c r="X106" s="133"/>
      <c r="Y106" s="134"/>
      <c r="Z106" s="135" t="str">
        <f t="shared" ref="Z106" si="35">IF(Q106="","",ROUND(Q106*V106,0))</f>
        <v/>
      </c>
      <c r="AA106" s="136"/>
      <c r="AB106" s="136"/>
      <c r="AC106" s="136"/>
      <c r="AD106" s="136"/>
      <c r="AE106" s="136"/>
      <c r="AF106" s="136"/>
      <c r="AG106" s="136"/>
      <c r="AH106" s="136"/>
      <c r="AI106" s="137"/>
      <c r="AJ106" s="128"/>
      <c r="AK106" s="122"/>
      <c r="AL106" s="123"/>
      <c r="AM106" s="123"/>
      <c r="AN106" s="123"/>
      <c r="AO106" s="124"/>
      <c r="AP106" s="141"/>
      <c r="AQ106" s="147"/>
      <c r="AR106" s="143"/>
      <c r="AS106" s="143"/>
      <c r="AT106" s="131"/>
      <c r="AV106" s="165"/>
      <c r="AW106" s="196"/>
      <c r="AX106" s="151"/>
      <c r="AY106" s="149"/>
      <c r="AZ106" s="149"/>
      <c r="BA106" s="149"/>
      <c r="BB106" s="149"/>
      <c r="BC106" s="149"/>
      <c r="BD106" s="149"/>
      <c r="BE106" s="13"/>
      <c r="BF106" s="149"/>
      <c r="BG106" s="149"/>
    </row>
    <row r="107" spans="1:59" ht="13.5" customHeight="1">
      <c r="A107" s="71"/>
      <c r="B107" s="69"/>
      <c r="C107" s="108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10"/>
      <c r="Q107" s="102"/>
      <c r="R107" s="103"/>
      <c r="S107" s="104"/>
      <c r="T107" s="89"/>
      <c r="U107" s="90"/>
      <c r="V107" s="132"/>
      <c r="W107" s="133"/>
      <c r="X107" s="133"/>
      <c r="Y107" s="134"/>
      <c r="Z107" s="138"/>
      <c r="AA107" s="139"/>
      <c r="AB107" s="139"/>
      <c r="AC107" s="139"/>
      <c r="AD107" s="139"/>
      <c r="AE107" s="139"/>
      <c r="AF107" s="139"/>
      <c r="AG107" s="139"/>
      <c r="AH107" s="139"/>
      <c r="AI107" s="140"/>
      <c r="AJ107" s="129"/>
      <c r="AK107" s="125"/>
      <c r="AL107" s="126"/>
      <c r="AM107" s="126"/>
      <c r="AN107" s="126"/>
      <c r="AO107" s="127"/>
      <c r="AP107" s="141" t="s">
        <v>19</v>
      </c>
      <c r="AQ107" s="197"/>
      <c r="AR107" s="198"/>
      <c r="AS107" s="198"/>
      <c r="AT107" s="198"/>
      <c r="AU107" s="198"/>
      <c r="AV107" s="198"/>
      <c r="AW107" s="198"/>
      <c r="AX107" s="198"/>
      <c r="AY107" s="198"/>
      <c r="AZ107" s="198"/>
      <c r="BA107" s="198"/>
      <c r="BB107" s="198"/>
      <c r="BC107" s="198"/>
      <c r="BD107" s="198"/>
      <c r="BE107" s="198"/>
      <c r="BF107" s="198"/>
      <c r="BG107" s="199"/>
    </row>
    <row r="108" spans="1:59" ht="13.5" customHeight="1" thickBot="1">
      <c r="A108" s="70"/>
      <c r="B108" s="68"/>
      <c r="C108" s="105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7"/>
      <c r="Q108" s="276"/>
      <c r="R108" s="277"/>
      <c r="S108" s="278"/>
      <c r="T108" s="87"/>
      <c r="U108" s="88"/>
      <c r="V108" s="94"/>
      <c r="W108" s="95"/>
      <c r="X108" s="95"/>
      <c r="Y108" s="96"/>
      <c r="Z108" s="135" t="str">
        <f t="shared" ref="Z108" si="36">IF(Q108="","",ROUND(Q108*V108,0))</f>
        <v/>
      </c>
      <c r="AA108" s="136"/>
      <c r="AB108" s="136"/>
      <c r="AC108" s="136"/>
      <c r="AD108" s="136"/>
      <c r="AE108" s="136"/>
      <c r="AF108" s="136"/>
      <c r="AG108" s="136"/>
      <c r="AH108" s="136"/>
      <c r="AI108" s="137"/>
      <c r="AJ108" s="128"/>
      <c r="AK108" s="122"/>
      <c r="AL108" s="123"/>
      <c r="AM108" s="123"/>
      <c r="AN108" s="123"/>
      <c r="AO108" s="124"/>
      <c r="AP108" s="141"/>
      <c r="AQ108" s="200"/>
      <c r="AR108" s="201"/>
      <c r="AS108" s="201"/>
      <c r="AT108" s="201"/>
      <c r="AU108" s="201"/>
      <c r="AV108" s="201"/>
      <c r="AW108" s="201"/>
      <c r="AX108" s="201"/>
      <c r="AY108" s="201"/>
      <c r="AZ108" s="201"/>
      <c r="BA108" s="201"/>
      <c r="BB108" s="201"/>
      <c r="BC108" s="201"/>
      <c r="BD108" s="201"/>
      <c r="BE108" s="201"/>
      <c r="BF108" s="201"/>
      <c r="BG108" s="202"/>
    </row>
    <row r="109" spans="1:59" ht="13.5" customHeight="1">
      <c r="A109" s="71"/>
      <c r="B109" s="69"/>
      <c r="C109" s="108"/>
      <c r="D109" s="109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10"/>
      <c r="Q109" s="102"/>
      <c r="R109" s="103"/>
      <c r="S109" s="104"/>
      <c r="T109" s="89"/>
      <c r="U109" s="90"/>
      <c r="V109" s="132"/>
      <c r="W109" s="133"/>
      <c r="X109" s="133"/>
      <c r="Y109" s="134"/>
      <c r="Z109" s="138"/>
      <c r="AA109" s="139"/>
      <c r="AB109" s="139"/>
      <c r="AC109" s="139"/>
      <c r="AD109" s="139"/>
      <c r="AE109" s="139"/>
      <c r="AF109" s="139"/>
      <c r="AG109" s="139"/>
      <c r="AH109" s="139"/>
      <c r="AI109" s="140"/>
      <c r="AJ109" s="129"/>
      <c r="AK109" s="125"/>
      <c r="AL109" s="126"/>
      <c r="AM109" s="126"/>
      <c r="AN109" s="126"/>
      <c r="AO109" s="127"/>
      <c r="AP109" s="15"/>
    </row>
    <row r="110" spans="1:59" ht="13.5" customHeight="1" thickBot="1">
      <c r="A110" s="70"/>
      <c r="B110" s="68"/>
      <c r="C110" s="105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7"/>
      <c r="Q110" s="99"/>
      <c r="R110" s="100"/>
      <c r="S110" s="101"/>
      <c r="T110" s="87"/>
      <c r="U110" s="88"/>
      <c r="V110" s="132"/>
      <c r="W110" s="133"/>
      <c r="X110" s="133"/>
      <c r="Y110" s="134"/>
      <c r="Z110" s="135" t="str">
        <f t="shared" ref="Z110" si="37">IF(Q110="","",ROUND(Q110*V110,0))</f>
        <v/>
      </c>
      <c r="AA110" s="136"/>
      <c r="AB110" s="136"/>
      <c r="AC110" s="136"/>
      <c r="AD110" s="136"/>
      <c r="AE110" s="136"/>
      <c r="AF110" s="136"/>
      <c r="AG110" s="136"/>
      <c r="AH110" s="136"/>
      <c r="AI110" s="137"/>
      <c r="AJ110" s="128"/>
      <c r="AK110" s="122"/>
      <c r="AL110" s="123"/>
      <c r="AM110" s="123"/>
      <c r="AN110" s="123"/>
      <c r="AO110" s="124"/>
      <c r="AP110" s="15"/>
    </row>
    <row r="111" spans="1:59" ht="13.5" customHeight="1">
      <c r="A111" s="71"/>
      <c r="B111" s="69"/>
      <c r="C111" s="108"/>
      <c r="D111" s="109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110"/>
      <c r="Q111" s="102"/>
      <c r="R111" s="103"/>
      <c r="S111" s="104"/>
      <c r="T111" s="89"/>
      <c r="U111" s="90"/>
      <c r="V111" s="132"/>
      <c r="W111" s="133"/>
      <c r="X111" s="133"/>
      <c r="Y111" s="134"/>
      <c r="Z111" s="138"/>
      <c r="AA111" s="139"/>
      <c r="AB111" s="139"/>
      <c r="AC111" s="139"/>
      <c r="AD111" s="139"/>
      <c r="AE111" s="139"/>
      <c r="AF111" s="139"/>
      <c r="AG111" s="139"/>
      <c r="AH111" s="139"/>
      <c r="AI111" s="140"/>
      <c r="AJ111" s="129"/>
      <c r="AK111" s="125"/>
      <c r="AL111" s="126"/>
      <c r="AM111" s="126"/>
      <c r="AN111" s="126"/>
      <c r="AO111" s="127"/>
      <c r="AP111" s="175" t="s">
        <v>16</v>
      </c>
      <c r="AQ111" s="146"/>
      <c r="AR111" s="142"/>
      <c r="AS111" s="142"/>
      <c r="AT111" s="142"/>
      <c r="AU111" s="130"/>
      <c r="AV111" s="150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93"/>
    </row>
    <row r="112" spans="1:59" ht="13.5" customHeight="1" thickBot="1">
      <c r="A112" s="70"/>
      <c r="B112" s="68"/>
      <c r="C112" s="105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7"/>
      <c r="Q112" s="276"/>
      <c r="R112" s="277"/>
      <c r="S112" s="278"/>
      <c r="T112" s="87"/>
      <c r="U112" s="88"/>
      <c r="V112" s="94"/>
      <c r="W112" s="95"/>
      <c r="X112" s="95"/>
      <c r="Y112" s="96"/>
      <c r="Z112" s="135" t="str">
        <f t="shared" ref="Z112" si="38">IF(Q112="","",ROUND(Q112*V112,0))</f>
        <v/>
      </c>
      <c r="AA112" s="136"/>
      <c r="AB112" s="136"/>
      <c r="AC112" s="136"/>
      <c r="AD112" s="136"/>
      <c r="AE112" s="136"/>
      <c r="AF112" s="136"/>
      <c r="AG112" s="136"/>
      <c r="AH112" s="136"/>
      <c r="AI112" s="137"/>
      <c r="AJ112" s="128"/>
      <c r="AK112" s="122"/>
      <c r="AL112" s="123"/>
      <c r="AM112" s="123"/>
      <c r="AN112" s="123"/>
      <c r="AO112" s="124"/>
      <c r="AP112" s="175"/>
      <c r="AQ112" s="147"/>
      <c r="AR112" s="143"/>
      <c r="AS112" s="143"/>
      <c r="AT112" s="143"/>
      <c r="AU112" s="131"/>
      <c r="AV112" s="151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94"/>
    </row>
    <row r="113" spans="1:59" ht="13.5" customHeight="1">
      <c r="A113" s="71"/>
      <c r="B113" s="69"/>
      <c r="C113" s="108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10"/>
      <c r="Q113" s="102"/>
      <c r="R113" s="103"/>
      <c r="S113" s="104"/>
      <c r="T113" s="89"/>
      <c r="U113" s="90"/>
      <c r="V113" s="132"/>
      <c r="W113" s="133"/>
      <c r="X113" s="133"/>
      <c r="Y113" s="134"/>
      <c r="Z113" s="138"/>
      <c r="AA113" s="139"/>
      <c r="AB113" s="139"/>
      <c r="AC113" s="139"/>
      <c r="AD113" s="139"/>
      <c r="AE113" s="139"/>
      <c r="AF113" s="139"/>
      <c r="AG113" s="139"/>
      <c r="AH113" s="139"/>
      <c r="AI113" s="140"/>
      <c r="AJ113" s="129"/>
      <c r="AK113" s="125"/>
      <c r="AL113" s="126"/>
      <c r="AM113" s="126"/>
      <c r="AN113" s="126"/>
      <c r="AO113" s="127"/>
      <c r="AP113" s="141" t="s">
        <v>17</v>
      </c>
      <c r="AQ113" s="144"/>
      <c r="AR113" s="156"/>
      <c r="AS113" s="142"/>
      <c r="AT113" s="189"/>
      <c r="AU113" s="156"/>
      <c r="AV113" s="142"/>
      <c r="AW113" s="189"/>
      <c r="AX113" s="156"/>
      <c r="AY113" s="142"/>
      <c r="AZ113" s="130"/>
    </row>
    <row r="114" spans="1:59" ht="13.5" customHeight="1" thickBot="1">
      <c r="A114" s="70"/>
      <c r="B114" s="68"/>
      <c r="C114" s="105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7"/>
      <c r="Q114" s="99"/>
      <c r="R114" s="100"/>
      <c r="S114" s="101"/>
      <c r="T114" s="87"/>
      <c r="U114" s="88"/>
      <c r="V114" s="132"/>
      <c r="W114" s="133"/>
      <c r="X114" s="133"/>
      <c r="Y114" s="134"/>
      <c r="Z114" s="135" t="str">
        <f t="shared" ref="Z114" si="39">IF(Q114="","",ROUND(Q114*V114,0))</f>
        <v/>
      </c>
      <c r="AA114" s="136"/>
      <c r="AB114" s="136"/>
      <c r="AC114" s="136"/>
      <c r="AD114" s="136"/>
      <c r="AE114" s="136"/>
      <c r="AF114" s="136"/>
      <c r="AG114" s="136"/>
      <c r="AH114" s="136"/>
      <c r="AI114" s="137"/>
      <c r="AJ114" s="128"/>
      <c r="AK114" s="122"/>
      <c r="AL114" s="123"/>
      <c r="AM114" s="123"/>
      <c r="AN114" s="123"/>
      <c r="AO114" s="124"/>
      <c r="AP114" s="141"/>
      <c r="AQ114" s="145"/>
      <c r="AR114" s="157"/>
      <c r="AS114" s="143"/>
      <c r="AT114" s="190"/>
      <c r="AU114" s="157"/>
      <c r="AV114" s="143"/>
      <c r="AW114" s="190"/>
      <c r="AX114" s="157"/>
      <c r="AY114" s="143"/>
      <c r="AZ114" s="131"/>
    </row>
    <row r="115" spans="1:59" ht="13.5" customHeight="1">
      <c r="A115" s="71"/>
      <c r="B115" s="69"/>
      <c r="C115" s="108"/>
      <c r="D115" s="109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10"/>
      <c r="Q115" s="102"/>
      <c r="R115" s="103"/>
      <c r="S115" s="104"/>
      <c r="T115" s="89"/>
      <c r="U115" s="90"/>
      <c r="V115" s="132"/>
      <c r="W115" s="133"/>
      <c r="X115" s="133"/>
      <c r="Y115" s="134"/>
      <c r="Z115" s="138"/>
      <c r="AA115" s="139"/>
      <c r="AB115" s="139"/>
      <c r="AC115" s="139"/>
      <c r="AD115" s="139"/>
      <c r="AE115" s="139"/>
      <c r="AF115" s="139"/>
      <c r="AG115" s="139"/>
      <c r="AH115" s="139"/>
      <c r="AI115" s="140"/>
      <c r="AJ115" s="129"/>
      <c r="AK115" s="125"/>
      <c r="AL115" s="126"/>
      <c r="AM115" s="126"/>
      <c r="AN115" s="126"/>
      <c r="AO115" s="127"/>
      <c r="AP115" s="141" t="s">
        <v>18</v>
      </c>
      <c r="AQ115" s="146"/>
      <c r="AR115" s="142"/>
      <c r="AS115" s="142"/>
      <c r="AT115" s="130"/>
      <c r="AU115" s="12"/>
      <c r="AV115" s="164"/>
      <c r="AW115" s="195"/>
      <c r="AX115" s="150"/>
      <c r="AY115" s="148"/>
      <c r="AZ115" s="148"/>
      <c r="BA115" s="183"/>
      <c r="BB115" s="183"/>
      <c r="BC115" s="183"/>
      <c r="BD115" s="183"/>
      <c r="BF115" s="183"/>
      <c r="BG115" s="183"/>
    </row>
    <row r="116" spans="1:59" ht="13.5" customHeight="1" thickBot="1">
      <c r="A116" s="70"/>
      <c r="B116" s="68"/>
      <c r="C116" s="105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7"/>
      <c r="Q116" s="276"/>
      <c r="R116" s="277"/>
      <c r="S116" s="278"/>
      <c r="T116" s="87"/>
      <c r="U116" s="88"/>
      <c r="V116" s="94"/>
      <c r="W116" s="95"/>
      <c r="X116" s="95"/>
      <c r="Y116" s="96"/>
      <c r="Z116" s="135" t="str">
        <f t="shared" ref="Z116" si="40">IF(Q116="","",ROUND(Q116*V116,0))</f>
        <v/>
      </c>
      <c r="AA116" s="136"/>
      <c r="AB116" s="136"/>
      <c r="AC116" s="136"/>
      <c r="AD116" s="136"/>
      <c r="AE116" s="136"/>
      <c r="AF116" s="136"/>
      <c r="AG116" s="136"/>
      <c r="AH116" s="136"/>
      <c r="AI116" s="137"/>
      <c r="AJ116" s="128"/>
      <c r="AK116" s="122"/>
      <c r="AL116" s="123"/>
      <c r="AM116" s="123"/>
      <c r="AN116" s="123"/>
      <c r="AO116" s="124"/>
      <c r="AP116" s="141"/>
      <c r="AQ116" s="147"/>
      <c r="AR116" s="143"/>
      <c r="AS116" s="143"/>
      <c r="AT116" s="131"/>
      <c r="AV116" s="165"/>
      <c r="AW116" s="196"/>
      <c r="AX116" s="151"/>
      <c r="AY116" s="149"/>
      <c r="AZ116" s="149"/>
      <c r="BA116" s="149"/>
      <c r="BB116" s="149"/>
      <c r="BC116" s="149"/>
      <c r="BD116" s="149"/>
      <c r="BE116" s="13"/>
      <c r="BF116" s="149"/>
      <c r="BG116" s="149"/>
    </row>
    <row r="117" spans="1:59" ht="13.5" customHeight="1">
      <c r="A117" s="71"/>
      <c r="B117" s="69"/>
      <c r="C117" s="108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10"/>
      <c r="Q117" s="102"/>
      <c r="R117" s="103"/>
      <c r="S117" s="104"/>
      <c r="T117" s="89"/>
      <c r="U117" s="90"/>
      <c r="V117" s="132"/>
      <c r="W117" s="133"/>
      <c r="X117" s="133"/>
      <c r="Y117" s="134"/>
      <c r="Z117" s="138"/>
      <c r="AA117" s="139"/>
      <c r="AB117" s="139"/>
      <c r="AC117" s="139"/>
      <c r="AD117" s="139"/>
      <c r="AE117" s="139"/>
      <c r="AF117" s="139"/>
      <c r="AG117" s="139"/>
      <c r="AH117" s="139"/>
      <c r="AI117" s="140"/>
      <c r="AJ117" s="129"/>
      <c r="AK117" s="125"/>
      <c r="AL117" s="126"/>
      <c r="AM117" s="126"/>
      <c r="AN117" s="126"/>
      <c r="AO117" s="127"/>
      <c r="AP117" s="141" t="s">
        <v>19</v>
      </c>
      <c r="AQ117" s="197"/>
      <c r="AR117" s="198"/>
      <c r="AS117" s="198"/>
      <c r="AT117" s="198"/>
      <c r="AU117" s="198"/>
      <c r="AV117" s="198"/>
      <c r="AW117" s="198"/>
      <c r="AX117" s="198"/>
      <c r="AY117" s="198"/>
      <c r="AZ117" s="198"/>
      <c r="BA117" s="198"/>
      <c r="BB117" s="198"/>
      <c r="BC117" s="198"/>
      <c r="BD117" s="198"/>
      <c r="BE117" s="198"/>
      <c r="BF117" s="198"/>
      <c r="BG117" s="199"/>
    </row>
    <row r="118" spans="1:59" ht="13.5" customHeight="1" thickBot="1">
      <c r="A118" s="70"/>
      <c r="B118" s="68"/>
      <c r="C118" s="105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7"/>
      <c r="Q118" s="99"/>
      <c r="R118" s="100"/>
      <c r="S118" s="101"/>
      <c r="T118" s="87"/>
      <c r="U118" s="88"/>
      <c r="V118" s="132"/>
      <c r="W118" s="133"/>
      <c r="X118" s="133"/>
      <c r="Y118" s="134"/>
      <c r="Z118" s="135" t="str">
        <f t="shared" ref="Z118" si="41">IF(Q118="","",ROUND(Q118*V118,0))</f>
        <v/>
      </c>
      <c r="AA118" s="136"/>
      <c r="AB118" s="136"/>
      <c r="AC118" s="136"/>
      <c r="AD118" s="136"/>
      <c r="AE118" s="136"/>
      <c r="AF118" s="136"/>
      <c r="AG118" s="136"/>
      <c r="AH118" s="136"/>
      <c r="AI118" s="137"/>
      <c r="AJ118" s="128"/>
      <c r="AK118" s="122"/>
      <c r="AL118" s="123"/>
      <c r="AM118" s="123"/>
      <c r="AN118" s="123"/>
      <c r="AO118" s="124"/>
      <c r="AP118" s="141"/>
      <c r="AQ118" s="200"/>
      <c r="AR118" s="201"/>
      <c r="AS118" s="201"/>
      <c r="AT118" s="201"/>
      <c r="AU118" s="201"/>
      <c r="AV118" s="201"/>
      <c r="AW118" s="201"/>
      <c r="AX118" s="201"/>
      <c r="AY118" s="201"/>
      <c r="AZ118" s="201"/>
      <c r="BA118" s="201"/>
      <c r="BB118" s="201"/>
      <c r="BC118" s="201"/>
      <c r="BD118" s="201"/>
      <c r="BE118" s="201"/>
      <c r="BF118" s="201"/>
      <c r="BG118" s="202"/>
    </row>
    <row r="119" spans="1:59" ht="13.5" customHeight="1">
      <c r="A119" s="71"/>
      <c r="B119" s="69"/>
      <c r="C119" s="108"/>
      <c r="D119" s="109"/>
      <c r="E119" s="109"/>
      <c r="F119" s="109"/>
      <c r="G119" s="109"/>
      <c r="H119" s="109"/>
      <c r="I119" s="109"/>
      <c r="J119" s="109"/>
      <c r="K119" s="109"/>
      <c r="L119" s="109"/>
      <c r="M119" s="109"/>
      <c r="N119" s="109"/>
      <c r="O119" s="109"/>
      <c r="P119" s="110"/>
      <c r="Q119" s="102"/>
      <c r="R119" s="103"/>
      <c r="S119" s="104"/>
      <c r="T119" s="89"/>
      <c r="U119" s="90"/>
      <c r="V119" s="132"/>
      <c r="W119" s="133"/>
      <c r="X119" s="133"/>
      <c r="Y119" s="134"/>
      <c r="Z119" s="138"/>
      <c r="AA119" s="139"/>
      <c r="AB119" s="139"/>
      <c r="AC119" s="139"/>
      <c r="AD119" s="139"/>
      <c r="AE119" s="139"/>
      <c r="AF119" s="139"/>
      <c r="AG119" s="139"/>
      <c r="AH119" s="139"/>
      <c r="AI119" s="140"/>
      <c r="AJ119" s="129"/>
      <c r="AK119" s="125"/>
      <c r="AL119" s="126"/>
      <c r="AM119" s="126"/>
      <c r="AN119" s="126"/>
      <c r="AO119" s="127"/>
      <c r="AP119" s="15"/>
    </row>
    <row r="120" spans="1:59" ht="13.5" customHeight="1" thickBot="1">
      <c r="A120" s="70"/>
      <c r="B120" s="68"/>
      <c r="C120" s="105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7"/>
      <c r="Q120" s="276"/>
      <c r="R120" s="277"/>
      <c r="S120" s="278"/>
      <c r="T120" s="87"/>
      <c r="U120" s="88"/>
      <c r="V120" s="94"/>
      <c r="W120" s="95"/>
      <c r="X120" s="95"/>
      <c r="Y120" s="96"/>
      <c r="Z120" s="135" t="str">
        <f t="shared" ref="Z120" si="42">IF(Q120="","",ROUND(Q120*V120,0))</f>
        <v/>
      </c>
      <c r="AA120" s="136"/>
      <c r="AB120" s="136"/>
      <c r="AC120" s="136"/>
      <c r="AD120" s="136"/>
      <c r="AE120" s="136"/>
      <c r="AF120" s="136"/>
      <c r="AG120" s="136"/>
      <c r="AH120" s="136"/>
      <c r="AI120" s="137"/>
      <c r="AJ120" s="128"/>
      <c r="AK120" s="122"/>
      <c r="AL120" s="123"/>
      <c r="AM120" s="123"/>
      <c r="AN120" s="123"/>
      <c r="AO120" s="124"/>
      <c r="AP120" s="15"/>
    </row>
    <row r="121" spans="1:59" ht="13.5" customHeight="1">
      <c r="A121" s="71"/>
      <c r="B121" s="69"/>
      <c r="C121" s="108"/>
      <c r="D121" s="109"/>
      <c r="E121" s="109"/>
      <c r="F121" s="109"/>
      <c r="G121" s="109"/>
      <c r="H121" s="109"/>
      <c r="I121" s="109"/>
      <c r="J121" s="109"/>
      <c r="K121" s="109"/>
      <c r="L121" s="109"/>
      <c r="M121" s="109"/>
      <c r="N121" s="109"/>
      <c r="O121" s="109"/>
      <c r="P121" s="110"/>
      <c r="Q121" s="102"/>
      <c r="R121" s="103"/>
      <c r="S121" s="104"/>
      <c r="T121" s="89"/>
      <c r="U121" s="90"/>
      <c r="V121" s="132"/>
      <c r="W121" s="133"/>
      <c r="X121" s="133"/>
      <c r="Y121" s="134"/>
      <c r="Z121" s="138"/>
      <c r="AA121" s="139"/>
      <c r="AB121" s="139"/>
      <c r="AC121" s="139"/>
      <c r="AD121" s="139"/>
      <c r="AE121" s="139"/>
      <c r="AF121" s="139"/>
      <c r="AG121" s="139"/>
      <c r="AH121" s="139"/>
      <c r="AI121" s="140"/>
      <c r="AJ121" s="129"/>
      <c r="AK121" s="125"/>
      <c r="AL121" s="126"/>
      <c r="AM121" s="126"/>
      <c r="AN121" s="126"/>
      <c r="AO121" s="127"/>
      <c r="AP121" s="175" t="s">
        <v>16</v>
      </c>
      <c r="AQ121" s="146"/>
      <c r="AR121" s="142"/>
      <c r="AS121" s="142"/>
      <c r="AT121" s="142"/>
      <c r="AU121" s="130"/>
      <c r="AV121" s="150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93"/>
    </row>
    <row r="122" spans="1:59" ht="13.5" customHeight="1" thickBot="1">
      <c r="A122" s="70"/>
      <c r="B122" s="68"/>
      <c r="C122" s="105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7"/>
      <c r="Q122" s="99"/>
      <c r="R122" s="100"/>
      <c r="S122" s="101"/>
      <c r="T122" s="87"/>
      <c r="U122" s="88"/>
      <c r="V122" s="132"/>
      <c r="W122" s="133"/>
      <c r="X122" s="133"/>
      <c r="Y122" s="134"/>
      <c r="Z122" s="135" t="str">
        <f t="shared" ref="Z122" si="43">IF(Q122="","",ROUND(Q122*V122,0))</f>
        <v/>
      </c>
      <c r="AA122" s="136"/>
      <c r="AB122" s="136"/>
      <c r="AC122" s="136"/>
      <c r="AD122" s="136"/>
      <c r="AE122" s="136"/>
      <c r="AF122" s="136"/>
      <c r="AG122" s="136"/>
      <c r="AH122" s="136"/>
      <c r="AI122" s="137"/>
      <c r="AJ122" s="128"/>
      <c r="AK122" s="122"/>
      <c r="AL122" s="123"/>
      <c r="AM122" s="123"/>
      <c r="AN122" s="123"/>
      <c r="AO122" s="124"/>
      <c r="AP122" s="175"/>
      <c r="AQ122" s="147"/>
      <c r="AR122" s="143"/>
      <c r="AS122" s="143"/>
      <c r="AT122" s="143"/>
      <c r="AU122" s="131"/>
      <c r="AV122" s="151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94"/>
    </row>
    <row r="123" spans="1:59" ht="13.5" customHeight="1">
      <c r="A123" s="71"/>
      <c r="B123" s="69"/>
      <c r="C123" s="108"/>
      <c r="D123" s="109"/>
      <c r="E123" s="109"/>
      <c r="F123" s="109"/>
      <c r="G123" s="109"/>
      <c r="H123" s="109"/>
      <c r="I123" s="109"/>
      <c r="J123" s="109"/>
      <c r="K123" s="109"/>
      <c r="L123" s="109"/>
      <c r="M123" s="109"/>
      <c r="N123" s="109"/>
      <c r="O123" s="109"/>
      <c r="P123" s="110"/>
      <c r="Q123" s="102"/>
      <c r="R123" s="103"/>
      <c r="S123" s="104"/>
      <c r="T123" s="89"/>
      <c r="U123" s="90"/>
      <c r="V123" s="132"/>
      <c r="W123" s="133"/>
      <c r="X123" s="133"/>
      <c r="Y123" s="134"/>
      <c r="Z123" s="138"/>
      <c r="AA123" s="139"/>
      <c r="AB123" s="139"/>
      <c r="AC123" s="139"/>
      <c r="AD123" s="139"/>
      <c r="AE123" s="139"/>
      <c r="AF123" s="139"/>
      <c r="AG123" s="139"/>
      <c r="AH123" s="139"/>
      <c r="AI123" s="140"/>
      <c r="AJ123" s="129"/>
      <c r="AK123" s="125"/>
      <c r="AL123" s="126"/>
      <c r="AM123" s="126"/>
      <c r="AN123" s="126"/>
      <c r="AO123" s="127"/>
      <c r="AP123" s="141" t="s">
        <v>17</v>
      </c>
      <c r="AQ123" s="144"/>
      <c r="AR123" s="156"/>
      <c r="AS123" s="142"/>
      <c r="AT123" s="189"/>
      <c r="AU123" s="156"/>
      <c r="AV123" s="142"/>
      <c r="AW123" s="189"/>
      <c r="AX123" s="156"/>
      <c r="AY123" s="142"/>
      <c r="AZ123" s="130"/>
    </row>
    <row r="124" spans="1:59" ht="13.5" customHeight="1" thickBot="1">
      <c r="A124" s="70"/>
      <c r="B124" s="68"/>
      <c r="C124" s="105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7"/>
      <c r="Q124" s="276"/>
      <c r="R124" s="277"/>
      <c r="S124" s="278"/>
      <c r="T124" s="87"/>
      <c r="U124" s="88"/>
      <c r="V124" s="94"/>
      <c r="W124" s="95"/>
      <c r="X124" s="95"/>
      <c r="Y124" s="96"/>
      <c r="Z124" s="135" t="str">
        <f t="shared" ref="Z124" si="44">IF(Q124="","",ROUND(Q124*V124,0))</f>
        <v/>
      </c>
      <c r="AA124" s="136"/>
      <c r="AB124" s="136"/>
      <c r="AC124" s="136"/>
      <c r="AD124" s="136"/>
      <c r="AE124" s="136"/>
      <c r="AF124" s="136"/>
      <c r="AG124" s="136"/>
      <c r="AH124" s="136"/>
      <c r="AI124" s="137"/>
      <c r="AJ124" s="128"/>
      <c r="AK124" s="122"/>
      <c r="AL124" s="123"/>
      <c r="AM124" s="123"/>
      <c r="AN124" s="123"/>
      <c r="AO124" s="124"/>
      <c r="AP124" s="141"/>
      <c r="AQ124" s="145"/>
      <c r="AR124" s="157"/>
      <c r="AS124" s="143"/>
      <c r="AT124" s="190"/>
      <c r="AU124" s="157"/>
      <c r="AV124" s="143"/>
      <c r="AW124" s="190"/>
      <c r="AX124" s="157"/>
      <c r="AY124" s="143"/>
      <c r="AZ124" s="131"/>
    </row>
    <row r="125" spans="1:59" ht="13.5" customHeight="1">
      <c r="A125" s="71"/>
      <c r="B125" s="69"/>
      <c r="C125" s="108"/>
      <c r="D125" s="109"/>
      <c r="E125" s="109"/>
      <c r="F125" s="109"/>
      <c r="G125" s="109"/>
      <c r="H125" s="109"/>
      <c r="I125" s="109"/>
      <c r="J125" s="109"/>
      <c r="K125" s="109"/>
      <c r="L125" s="109"/>
      <c r="M125" s="109"/>
      <c r="N125" s="109"/>
      <c r="O125" s="109"/>
      <c r="P125" s="110"/>
      <c r="Q125" s="102"/>
      <c r="R125" s="103"/>
      <c r="S125" s="104"/>
      <c r="T125" s="89"/>
      <c r="U125" s="90"/>
      <c r="V125" s="132"/>
      <c r="W125" s="133"/>
      <c r="X125" s="133"/>
      <c r="Y125" s="134"/>
      <c r="Z125" s="138"/>
      <c r="AA125" s="139"/>
      <c r="AB125" s="139"/>
      <c r="AC125" s="139"/>
      <c r="AD125" s="139"/>
      <c r="AE125" s="139"/>
      <c r="AF125" s="139"/>
      <c r="AG125" s="139"/>
      <c r="AH125" s="139"/>
      <c r="AI125" s="140"/>
      <c r="AJ125" s="129"/>
      <c r="AK125" s="125"/>
      <c r="AL125" s="126"/>
      <c r="AM125" s="126"/>
      <c r="AN125" s="126"/>
      <c r="AO125" s="127"/>
      <c r="AP125" s="141" t="s">
        <v>18</v>
      </c>
      <c r="AQ125" s="146"/>
      <c r="AR125" s="142"/>
      <c r="AS125" s="142"/>
      <c r="AT125" s="130"/>
      <c r="AU125" s="12"/>
      <c r="AV125" s="164"/>
      <c r="AW125" s="195"/>
      <c r="AX125" s="150"/>
      <c r="AY125" s="148"/>
      <c r="AZ125" s="148"/>
      <c r="BA125" s="183"/>
      <c r="BB125" s="183"/>
      <c r="BC125" s="183"/>
      <c r="BD125" s="183"/>
      <c r="BF125" s="183"/>
      <c r="BG125" s="183"/>
    </row>
    <row r="126" spans="1:59" ht="13.5" customHeight="1" thickBot="1">
      <c r="A126" s="70"/>
      <c r="B126" s="68"/>
      <c r="C126" s="105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7"/>
      <c r="Q126" s="99"/>
      <c r="R126" s="100"/>
      <c r="S126" s="101"/>
      <c r="T126" s="87"/>
      <c r="U126" s="88"/>
      <c r="V126" s="132"/>
      <c r="W126" s="133"/>
      <c r="X126" s="133"/>
      <c r="Y126" s="134"/>
      <c r="Z126" s="138" t="str">
        <f t="shared" ref="Z126" si="45">IF(Q126="","",ROUND(Q126*V126,0))</f>
        <v/>
      </c>
      <c r="AA126" s="139"/>
      <c r="AB126" s="139"/>
      <c r="AC126" s="139"/>
      <c r="AD126" s="139"/>
      <c r="AE126" s="139"/>
      <c r="AF126" s="139"/>
      <c r="AG126" s="139"/>
      <c r="AH126" s="139"/>
      <c r="AI126" s="140"/>
      <c r="AJ126" s="128"/>
      <c r="AK126" s="122"/>
      <c r="AL126" s="123"/>
      <c r="AM126" s="123"/>
      <c r="AN126" s="123"/>
      <c r="AO126" s="124"/>
      <c r="AP126" s="141"/>
      <c r="AQ126" s="147"/>
      <c r="AR126" s="143"/>
      <c r="AS126" s="143"/>
      <c r="AT126" s="131"/>
      <c r="AV126" s="165"/>
      <c r="AW126" s="196"/>
      <c r="AX126" s="151"/>
      <c r="AY126" s="149"/>
      <c r="AZ126" s="149"/>
      <c r="BA126" s="149"/>
      <c r="BB126" s="149"/>
      <c r="BC126" s="149"/>
      <c r="BD126" s="149"/>
      <c r="BE126" s="13"/>
      <c r="BF126" s="149"/>
      <c r="BG126" s="149"/>
    </row>
    <row r="127" spans="1:59" ht="13.5" customHeight="1" thickBot="1">
      <c r="A127" s="191"/>
      <c r="B127" s="192"/>
      <c r="C127" s="153"/>
      <c r="D127" s="154"/>
      <c r="E127" s="154"/>
      <c r="F127" s="154"/>
      <c r="G127" s="154"/>
      <c r="H127" s="154"/>
      <c r="I127" s="154"/>
      <c r="J127" s="154"/>
      <c r="K127" s="154"/>
      <c r="L127" s="154"/>
      <c r="M127" s="154"/>
      <c r="N127" s="154"/>
      <c r="O127" s="154"/>
      <c r="P127" s="155"/>
      <c r="Q127" s="279"/>
      <c r="R127" s="280"/>
      <c r="S127" s="281"/>
      <c r="T127" s="120"/>
      <c r="U127" s="121"/>
      <c r="V127" s="169"/>
      <c r="W127" s="170"/>
      <c r="X127" s="170"/>
      <c r="Y127" s="171"/>
      <c r="Z127" s="161"/>
      <c r="AA127" s="162"/>
      <c r="AB127" s="162"/>
      <c r="AC127" s="162"/>
      <c r="AD127" s="162"/>
      <c r="AE127" s="162"/>
      <c r="AF127" s="162"/>
      <c r="AG127" s="162"/>
      <c r="AH127" s="162"/>
      <c r="AI127" s="163"/>
      <c r="AJ127" s="275"/>
      <c r="AK127" s="166"/>
      <c r="AL127" s="167"/>
      <c r="AM127" s="167"/>
      <c r="AN127" s="167"/>
      <c r="AO127" s="168"/>
      <c r="AP127" s="141" t="s">
        <v>19</v>
      </c>
      <c r="AQ127" s="197"/>
      <c r="AR127" s="198"/>
      <c r="AS127" s="198"/>
      <c r="AT127" s="198"/>
      <c r="AU127" s="198"/>
      <c r="AV127" s="198"/>
      <c r="AW127" s="198"/>
      <c r="AX127" s="198"/>
      <c r="AY127" s="198"/>
      <c r="AZ127" s="198"/>
      <c r="BA127" s="198"/>
      <c r="BB127" s="198"/>
      <c r="BC127" s="198"/>
      <c r="BD127" s="198"/>
      <c r="BE127" s="198"/>
      <c r="BF127" s="198"/>
      <c r="BG127" s="199"/>
    </row>
    <row r="128" spans="1:59" ht="12" customHeight="1" thickBot="1">
      <c r="V128" s="19"/>
      <c r="W128" s="19"/>
      <c r="X128" s="19"/>
      <c r="Y128" s="19"/>
      <c r="AO128" s="14"/>
      <c r="AP128" s="175"/>
      <c r="AQ128" s="200"/>
      <c r="AR128" s="201"/>
      <c r="AS128" s="201"/>
      <c r="AT128" s="201"/>
      <c r="AU128" s="201"/>
      <c r="AV128" s="201"/>
      <c r="AW128" s="201"/>
      <c r="AX128" s="201"/>
      <c r="AY128" s="201"/>
      <c r="AZ128" s="201"/>
      <c r="BA128" s="201"/>
      <c r="BB128" s="201"/>
      <c r="BC128" s="201"/>
      <c r="BD128" s="201"/>
      <c r="BE128" s="201"/>
      <c r="BF128" s="201"/>
      <c r="BG128" s="202"/>
    </row>
    <row r="129" spans="1:59" ht="12" customHeight="1">
      <c r="V129" s="19"/>
      <c r="W129" s="19"/>
      <c r="X129" s="19"/>
      <c r="Y129" s="19"/>
      <c r="AP129" s="15"/>
    </row>
    <row r="130" spans="1:59" ht="12" customHeight="1">
      <c r="V130" s="19"/>
      <c r="W130" s="19"/>
      <c r="X130" s="19"/>
      <c r="Y130" s="19"/>
      <c r="AP130" s="15"/>
    </row>
    <row r="131" spans="1:59" ht="14.25" customHeight="1">
      <c r="AP131" s="15"/>
    </row>
    <row r="132" spans="1:59" ht="14.25" thickBot="1">
      <c r="AP132" s="15"/>
      <c r="AZ132" s="20">
        <v>4</v>
      </c>
      <c r="BA132" s="20" t="s">
        <v>34</v>
      </c>
      <c r="BB132" s="13"/>
    </row>
    <row r="133" spans="1:59" ht="14.25" thickBot="1">
      <c r="AJ133" s="13"/>
      <c r="AP133" s="15"/>
      <c r="AR133" s="222" t="s">
        <v>22</v>
      </c>
      <c r="AS133" s="222"/>
      <c r="AT133" s="222"/>
      <c r="AU133" s="222"/>
      <c r="AV133" s="222"/>
      <c r="AW133" s="222"/>
    </row>
    <row r="134" spans="1:59" ht="15" customHeight="1">
      <c r="A134" s="9" t="s">
        <v>3</v>
      </c>
      <c r="B134" s="18" t="s">
        <v>4</v>
      </c>
      <c r="C134" s="240" t="s">
        <v>40</v>
      </c>
      <c r="D134" s="241"/>
      <c r="E134" s="241"/>
      <c r="F134" s="241"/>
      <c r="G134" s="241"/>
      <c r="H134" s="241"/>
      <c r="I134" s="241"/>
      <c r="J134" s="241"/>
      <c r="K134" s="241"/>
      <c r="L134" s="241"/>
      <c r="M134" s="241"/>
      <c r="N134" s="241"/>
      <c r="O134" s="241"/>
      <c r="P134" s="242"/>
      <c r="Q134" s="240" t="s">
        <v>27</v>
      </c>
      <c r="R134" s="241"/>
      <c r="S134" s="242"/>
      <c r="T134" s="240" t="s">
        <v>31</v>
      </c>
      <c r="U134" s="242"/>
      <c r="V134" s="240" t="s">
        <v>33</v>
      </c>
      <c r="W134" s="241"/>
      <c r="X134" s="241"/>
      <c r="Y134" s="242"/>
      <c r="Z134" s="240" t="s">
        <v>32</v>
      </c>
      <c r="AA134" s="241"/>
      <c r="AB134" s="241"/>
      <c r="AC134" s="241"/>
      <c r="AD134" s="241"/>
      <c r="AE134" s="241"/>
      <c r="AF134" s="241"/>
      <c r="AG134" s="241"/>
      <c r="AH134" s="241"/>
      <c r="AI134" s="242"/>
      <c r="AJ134" s="11" t="s">
        <v>7</v>
      </c>
      <c r="AK134" s="223" t="s">
        <v>5</v>
      </c>
      <c r="AL134" s="224"/>
      <c r="AM134" s="224"/>
      <c r="AN134" s="224"/>
      <c r="AO134" s="225"/>
      <c r="AP134" s="175" t="s">
        <v>16</v>
      </c>
      <c r="AQ134" s="146"/>
      <c r="AR134" s="142"/>
      <c r="AS134" s="142"/>
      <c r="AT134" s="142"/>
      <c r="AU134" s="130"/>
      <c r="AV134" s="150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93"/>
    </row>
    <row r="135" spans="1:59" ht="13.5" customHeight="1" thickBot="1">
      <c r="A135" s="70"/>
      <c r="B135" s="68"/>
      <c r="C135" s="105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7"/>
      <c r="Q135" s="276"/>
      <c r="R135" s="277"/>
      <c r="S135" s="278"/>
      <c r="T135" s="250"/>
      <c r="U135" s="251"/>
      <c r="V135" s="94"/>
      <c r="W135" s="95"/>
      <c r="X135" s="95"/>
      <c r="Y135" s="96"/>
      <c r="Z135" s="135" t="str">
        <f t="shared" ref="Z135" si="46">IF(Q135="","",ROUND(Q135*V135,0))</f>
        <v/>
      </c>
      <c r="AA135" s="136"/>
      <c r="AB135" s="136"/>
      <c r="AC135" s="136"/>
      <c r="AD135" s="136"/>
      <c r="AE135" s="136"/>
      <c r="AF135" s="136"/>
      <c r="AG135" s="136"/>
      <c r="AH135" s="136"/>
      <c r="AI135" s="137"/>
      <c r="AJ135" s="128"/>
      <c r="AK135" s="122"/>
      <c r="AL135" s="123"/>
      <c r="AM135" s="123"/>
      <c r="AN135" s="123"/>
      <c r="AO135" s="124"/>
      <c r="AP135" s="175"/>
      <c r="AQ135" s="147"/>
      <c r="AR135" s="143"/>
      <c r="AS135" s="143"/>
      <c r="AT135" s="143"/>
      <c r="AU135" s="131"/>
      <c r="AV135" s="151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94"/>
    </row>
    <row r="136" spans="1:59" ht="13.5" customHeight="1">
      <c r="A136" s="71"/>
      <c r="B136" s="69"/>
      <c r="C136" s="108"/>
      <c r="D136" s="109"/>
      <c r="E136" s="109"/>
      <c r="F136" s="109"/>
      <c r="G136" s="109"/>
      <c r="H136" s="109"/>
      <c r="I136" s="109"/>
      <c r="J136" s="109"/>
      <c r="K136" s="109"/>
      <c r="L136" s="109"/>
      <c r="M136" s="109"/>
      <c r="N136" s="109"/>
      <c r="O136" s="109"/>
      <c r="P136" s="110"/>
      <c r="Q136" s="102"/>
      <c r="R136" s="103"/>
      <c r="S136" s="104"/>
      <c r="T136" s="89"/>
      <c r="U136" s="90"/>
      <c r="V136" s="132"/>
      <c r="W136" s="133"/>
      <c r="X136" s="133"/>
      <c r="Y136" s="134"/>
      <c r="Z136" s="138"/>
      <c r="AA136" s="139"/>
      <c r="AB136" s="139"/>
      <c r="AC136" s="139"/>
      <c r="AD136" s="139"/>
      <c r="AE136" s="139"/>
      <c r="AF136" s="139"/>
      <c r="AG136" s="139"/>
      <c r="AH136" s="139"/>
      <c r="AI136" s="140"/>
      <c r="AJ136" s="129"/>
      <c r="AK136" s="125"/>
      <c r="AL136" s="126"/>
      <c r="AM136" s="126"/>
      <c r="AN136" s="126"/>
      <c r="AO136" s="127"/>
      <c r="AP136" s="141" t="s">
        <v>17</v>
      </c>
      <c r="AQ136" s="144"/>
      <c r="AR136" s="156"/>
      <c r="AS136" s="142"/>
      <c r="AT136" s="189"/>
      <c r="AU136" s="156"/>
      <c r="AV136" s="142"/>
      <c r="AW136" s="189"/>
      <c r="AX136" s="156"/>
      <c r="AY136" s="142"/>
      <c r="AZ136" s="130"/>
    </row>
    <row r="137" spans="1:59" ht="13.5" customHeight="1" thickBot="1">
      <c r="A137" s="70"/>
      <c r="B137" s="68"/>
      <c r="C137" s="105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7"/>
      <c r="Q137" s="99"/>
      <c r="R137" s="100"/>
      <c r="S137" s="101"/>
      <c r="T137" s="87"/>
      <c r="U137" s="88"/>
      <c r="V137" s="132"/>
      <c r="W137" s="133"/>
      <c r="X137" s="133"/>
      <c r="Y137" s="134"/>
      <c r="Z137" s="135" t="str">
        <f t="shared" ref="Z137" si="47">IF(Q137="","",ROUND(Q137*V137,0))</f>
        <v/>
      </c>
      <c r="AA137" s="136"/>
      <c r="AB137" s="136"/>
      <c r="AC137" s="136"/>
      <c r="AD137" s="136"/>
      <c r="AE137" s="136"/>
      <c r="AF137" s="136"/>
      <c r="AG137" s="136"/>
      <c r="AH137" s="136"/>
      <c r="AI137" s="137"/>
      <c r="AJ137" s="128"/>
      <c r="AK137" s="122"/>
      <c r="AL137" s="123"/>
      <c r="AM137" s="123"/>
      <c r="AN137" s="123"/>
      <c r="AO137" s="124"/>
      <c r="AP137" s="141"/>
      <c r="AQ137" s="145"/>
      <c r="AR137" s="157"/>
      <c r="AS137" s="143"/>
      <c r="AT137" s="190"/>
      <c r="AU137" s="157"/>
      <c r="AV137" s="143"/>
      <c r="AW137" s="190"/>
      <c r="AX137" s="157"/>
      <c r="AY137" s="143"/>
      <c r="AZ137" s="131"/>
    </row>
    <row r="138" spans="1:59" ht="13.5" customHeight="1">
      <c r="A138" s="71"/>
      <c r="B138" s="69"/>
      <c r="C138" s="108"/>
      <c r="D138" s="109"/>
      <c r="E138" s="109"/>
      <c r="F138" s="109"/>
      <c r="G138" s="109"/>
      <c r="H138" s="109"/>
      <c r="I138" s="109"/>
      <c r="J138" s="109"/>
      <c r="K138" s="109"/>
      <c r="L138" s="109"/>
      <c r="M138" s="109"/>
      <c r="N138" s="109"/>
      <c r="O138" s="109"/>
      <c r="P138" s="110"/>
      <c r="Q138" s="102"/>
      <c r="R138" s="103"/>
      <c r="S138" s="104"/>
      <c r="T138" s="89"/>
      <c r="U138" s="90"/>
      <c r="V138" s="132"/>
      <c r="W138" s="133"/>
      <c r="X138" s="133"/>
      <c r="Y138" s="134"/>
      <c r="Z138" s="138"/>
      <c r="AA138" s="139"/>
      <c r="AB138" s="139"/>
      <c r="AC138" s="139"/>
      <c r="AD138" s="139"/>
      <c r="AE138" s="139"/>
      <c r="AF138" s="139"/>
      <c r="AG138" s="139"/>
      <c r="AH138" s="139"/>
      <c r="AI138" s="140"/>
      <c r="AJ138" s="129"/>
      <c r="AK138" s="125"/>
      <c r="AL138" s="126"/>
      <c r="AM138" s="126"/>
      <c r="AN138" s="126"/>
      <c r="AO138" s="127"/>
      <c r="AP138" s="141" t="s">
        <v>18</v>
      </c>
      <c r="AQ138" s="146"/>
      <c r="AR138" s="142"/>
      <c r="AS138" s="142"/>
      <c r="AT138" s="130"/>
      <c r="AU138" s="12"/>
      <c r="AV138" s="164"/>
      <c r="AW138" s="195"/>
      <c r="AX138" s="150"/>
      <c r="AY138" s="148"/>
      <c r="AZ138" s="148"/>
      <c r="BA138" s="183"/>
      <c r="BB138" s="183"/>
      <c r="BC138" s="183"/>
      <c r="BD138" s="183"/>
      <c r="BF138" s="183"/>
      <c r="BG138" s="183"/>
    </row>
    <row r="139" spans="1:59" ht="13.5" customHeight="1" thickBot="1">
      <c r="A139" s="70"/>
      <c r="B139" s="68"/>
      <c r="C139" s="105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7"/>
      <c r="Q139" s="276"/>
      <c r="R139" s="277"/>
      <c r="S139" s="278"/>
      <c r="T139" s="87"/>
      <c r="U139" s="88"/>
      <c r="V139" s="94"/>
      <c r="W139" s="95"/>
      <c r="X139" s="95"/>
      <c r="Y139" s="96"/>
      <c r="Z139" s="135" t="str">
        <f t="shared" ref="Z139" si="48">IF(Q139="","",ROUND(Q139*V139,0))</f>
        <v/>
      </c>
      <c r="AA139" s="136"/>
      <c r="AB139" s="136"/>
      <c r="AC139" s="136"/>
      <c r="AD139" s="136"/>
      <c r="AE139" s="136"/>
      <c r="AF139" s="136"/>
      <c r="AG139" s="136"/>
      <c r="AH139" s="136"/>
      <c r="AI139" s="137"/>
      <c r="AJ139" s="128"/>
      <c r="AK139" s="122"/>
      <c r="AL139" s="123"/>
      <c r="AM139" s="123"/>
      <c r="AN139" s="123"/>
      <c r="AO139" s="124"/>
      <c r="AP139" s="141"/>
      <c r="AQ139" s="147"/>
      <c r="AR139" s="143"/>
      <c r="AS139" s="143"/>
      <c r="AT139" s="131"/>
      <c r="AV139" s="165"/>
      <c r="AW139" s="196"/>
      <c r="AX139" s="151"/>
      <c r="AY139" s="149"/>
      <c r="AZ139" s="149"/>
      <c r="BA139" s="149"/>
      <c r="BB139" s="149"/>
      <c r="BC139" s="149"/>
      <c r="BD139" s="149"/>
      <c r="BE139" s="13"/>
      <c r="BF139" s="149"/>
      <c r="BG139" s="149"/>
    </row>
    <row r="140" spans="1:59" ht="13.5" customHeight="1">
      <c r="A140" s="71"/>
      <c r="B140" s="69"/>
      <c r="C140" s="108"/>
      <c r="D140" s="109"/>
      <c r="E140" s="109"/>
      <c r="F140" s="109"/>
      <c r="G140" s="109"/>
      <c r="H140" s="109"/>
      <c r="I140" s="109"/>
      <c r="J140" s="109"/>
      <c r="K140" s="109"/>
      <c r="L140" s="109"/>
      <c r="M140" s="109"/>
      <c r="N140" s="109"/>
      <c r="O140" s="109"/>
      <c r="P140" s="110"/>
      <c r="Q140" s="102"/>
      <c r="R140" s="103"/>
      <c r="S140" s="104"/>
      <c r="T140" s="89"/>
      <c r="U140" s="90"/>
      <c r="V140" s="132"/>
      <c r="W140" s="133"/>
      <c r="X140" s="133"/>
      <c r="Y140" s="134"/>
      <c r="Z140" s="138"/>
      <c r="AA140" s="139"/>
      <c r="AB140" s="139"/>
      <c r="AC140" s="139"/>
      <c r="AD140" s="139"/>
      <c r="AE140" s="139"/>
      <c r="AF140" s="139"/>
      <c r="AG140" s="139"/>
      <c r="AH140" s="139"/>
      <c r="AI140" s="140"/>
      <c r="AJ140" s="129"/>
      <c r="AK140" s="125"/>
      <c r="AL140" s="126"/>
      <c r="AM140" s="126"/>
      <c r="AN140" s="126"/>
      <c r="AO140" s="127"/>
      <c r="AP140" s="141" t="s">
        <v>19</v>
      </c>
      <c r="AQ140" s="197"/>
      <c r="AR140" s="198"/>
      <c r="AS140" s="198"/>
      <c r="AT140" s="198"/>
      <c r="AU140" s="198"/>
      <c r="AV140" s="198"/>
      <c r="AW140" s="198"/>
      <c r="AX140" s="198"/>
      <c r="AY140" s="198"/>
      <c r="AZ140" s="198"/>
      <c r="BA140" s="198"/>
      <c r="BB140" s="198"/>
      <c r="BC140" s="198"/>
      <c r="BD140" s="198"/>
      <c r="BE140" s="198"/>
      <c r="BF140" s="198"/>
      <c r="BG140" s="199"/>
    </row>
    <row r="141" spans="1:59" ht="13.5" customHeight="1" thickBot="1">
      <c r="A141" s="70"/>
      <c r="B141" s="68"/>
      <c r="C141" s="105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7"/>
      <c r="Q141" s="99"/>
      <c r="R141" s="100"/>
      <c r="S141" s="101"/>
      <c r="T141" s="87"/>
      <c r="U141" s="88"/>
      <c r="V141" s="132"/>
      <c r="W141" s="133"/>
      <c r="X141" s="133"/>
      <c r="Y141" s="134"/>
      <c r="Z141" s="135" t="str">
        <f t="shared" ref="Z141" si="49">IF(Q141="","",ROUND(Q141*V141,0))</f>
        <v/>
      </c>
      <c r="AA141" s="136"/>
      <c r="AB141" s="136"/>
      <c r="AC141" s="136"/>
      <c r="AD141" s="136"/>
      <c r="AE141" s="136"/>
      <c r="AF141" s="136"/>
      <c r="AG141" s="136"/>
      <c r="AH141" s="136"/>
      <c r="AI141" s="137"/>
      <c r="AJ141" s="128"/>
      <c r="AK141" s="122"/>
      <c r="AL141" s="123"/>
      <c r="AM141" s="123"/>
      <c r="AN141" s="123"/>
      <c r="AO141" s="124"/>
      <c r="AP141" s="141"/>
      <c r="AQ141" s="200"/>
      <c r="AR141" s="201"/>
      <c r="AS141" s="201"/>
      <c r="AT141" s="201"/>
      <c r="AU141" s="201"/>
      <c r="AV141" s="201"/>
      <c r="AW141" s="201"/>
      <c r="AX141" s="201"/>
      <c r="AY141" s="201"/>
      <c r="AZ141" s="201"/>
      <c r="BA141" s="201"/>
      <c r="BB141" s="201"/>
      <c r="BC141" s="201"/>
      <c r="BD141" s="201"/>
      <c r="BE141" s="201"/>
      <c r="BF141" s="201"/>
      <c r="BG141" s="202"/>
    </row>
    <row r="142" spans="1:59" ht="13.5" customHeight="1">
      <c r="A142" s="71"/>
      <c r="B142" s="69"/>
      <c r="C142" s="108"/>
      <c r="D142" s="109"/>
      <c r="E142" s="109"/>
      <c r="F142" s="109"/>
      <c r="G142" s="109"/>
      <c r="H142" s="109"/>
      <c r="I142" s="109"/>
      <c r="J142" s="109"/>
      <c r="K142" s="109"/>
      <c r="L142" s="109"/>
      <c r="M142" s="109"/>
      <c r="N142" s="109"/>
      <c r="O142" s="109"/>
      <c r="P142" s="110"/>
      <c r="Q142" s="102"/>
      <c r="R142" s="103"/>
      <c r="S142" s="104"/>
      <c r="T142" s="89"/>
      <c r="U142" s="90"/>
      <c r="V142" s="132"/>
      <c r="W142" s="133"/>
      <c r="X142" s="133"/>
      <c r="Y142" s="134"/>
      <c r="Z142" s="138"/>
      <c r="AA142" s="139"/>
      <c r="AB142" s="139"/>
      <c r="AC142" s="139"/>
      <c r="AD142" s="139"/>
      <c r="AE142" s="139"/>
      <c r="AF142" s="139"/>
      <c r="AG142" s="139"/>
      <c r="AH142" s="139"/>
      <c r="AI142" s="140"/>
      <c r="AJ142" s="129"/>
      <c r="AK142" s="125"/>
      <c r="AL142" s="126"/>
      <c r="AM142" s="126"/>
      <c r="AN142" s="126"/>
      <c r="AO142" s="127"/>
      <c r="AP142" s="15"/>
    </row>
    <row r="143" spans="1:59" ht="13.5" customHeight="1" thickBot="1">
      <c r="A143" s="70"/>
      <c r="B143" s="68"/>
      <c r="C143" s="105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7"/>
      <c r="Q143" s="276"/>
      <c r="R143" s="277"/>
      <c r="S143" s="278"/>
      <c r="T143" s="87"/>
      <c r="U143" s="88"/>
      <c r="V143" s="94"/>
      <c r="W143" s="95"/>
      <c r="X143" s="95"/>
      <c r="Y143" s="96"/>
      <c r="Z143" s="135" t="str">
        <f t="shared" ref="Z143" si="50">IF(Q143="","",ROUND(Q143*V143,0))</f>
        <v/>
      </c>
      <c r="AA143" s="136"/>
      <c r="AB143" s="136"/>
      <c r="AC143" s="136"/>
      <c r="AD143" s="136"/>
      <c r="AE143" s="136"/>
      <c r="AF143" s="136"/>
      <c r="AG143" s="136"/>
      <c r="AH143" s="136"/>
      <c r="AI143" s="137"/>
      <c r="AJ143" s="128"/>
      <c r="AK143" s="122"/>
      <c r="AL143" s="123"/>
      <c r="AM143" s="123"/>
      <c r="AN143" s="123"/>
      <c r="AO143" s="124"/>
      <c r="AP143" s="15"/>
    </row>
    <row r="144" spans="1:59" ht="13.5" customHeight="1">
      <c r="A144" s="71"/>
      <c r="B144" s="69"/>
      <c r="C144" s="108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10"/>
      <c r="Q144" s="102"/>
      <c r="R144" s="103"/>
      <c r="S144" s="104"/>
      <c r="T144" s="89"/>
      <c r="U144" s="90"/>
      <c r="V144" s="132"/>
      <c r="W144" s="133"/>
      <c r="X144" s="133"/>
      <c r="Y144" s="134"/>
      <c r="Z144" s="138"/>
      <c r="AA144" s="139"/>
      <c r="AB144" s="139"/>
      <c r="AC144" s="139"/>
      <c r="AD144" s="139"/>
      <c r="AE144" s="139"/>
      <c r="AF144" s="139"/>
      <c r="AG144" s="139"/>
      <c r="AH144" s="139"/>
      <c r="AI144" s="140"/>
      <c r="AJ144" s="129"/>
      <c r="AK144" s="125"/>
      <c r="AL144" s="126"/>
      <c r="AM144" s="126"/>
      <c r="AN144" s="126"/>
      <c r="AO144" s="127"/>
      <c r="AP144" s="175" t="s">
        <v>16</v>
      </c>
      <c r="AQ144" s="146"/>
      <c r="AR144" s="142"/>
      <c r="AS144" s="142"/>
      <c r="AT144" s="142"/>
      <c r="AU144" s="130"/>
      <c r="AV144" s="150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93"/>
    </row>
    <row r="145" spans="1:59" ht="13.5" customHeight="1" thickBot="1">
      <c r="A145" s="70"/>
      <c r="B145" s="68"/>
      <c r="C145" s="105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7"/>
      <c r="Q145" s="99"/>
      <c r="R145" s="100"/>
      <c r="S145" s="101"/>
      <c r="T145" s="87"/>
      <c r="U145" s="88"/>
      <c r="V145" s="132"/>
      <c r="W145" s="133"/>
      <c r="X145" s="133"/>
      <c r="Y145" s="134"/>
      <c r="Z145" s="135" t="str">
        <f t="shared" ref="Z145" si="51">IF(Q145="","",ROUND(Q145*V145,0))</f>
        <v/>
      </c>
      <c r="AA145" s="136"/>
      <c r="AB145" s="136"/>
      <c r="AC145" s="136"/>
      <c r="AD145" s="136"/>
      <c r="AE145" s="136"/>
      <c r="AF145" s="136"/>
      <c r="AG145" s="136"/>
      <c r="AH145" s="136"/>
      <c r="AI145" s="137"/>
      <c r="AJ145" s="128"/>
      <c r="AK145" s="122"/>
      <c r="AL145" s="123"/>
      <c r="AM145" s="123"/>
      <c r="AN145" s="123"/>
      <c r="AO145" s="124"/>
      <c r="AP145" s="175"/>
      <c r="AQ145" s="147"/>
      <c r="AR145" s="143"/>
      <c r="AS145" s="143"/>
      <c r="AT145" s="143"/>
      <c r="AU145" s="131"/>
      <c r="AV145" s="151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94"/>
    </row>
    <row r="146" spans="1:59" ht="13.5" customHeight="1">
      <c r="A146" s="71"/>
      <c r="B146" s="69"/>
      <c r="C146" s="108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10"/>
      <c r="Q146" s="102"/>
      <c r="R146" s="103"/>
      <c r="S146" s="104"/>
      <c r="T146" s="89"/>
      <c r="U146" s="90"/>
      <c r="V146" s="132"/>
      <c r="W146" s="133"/>
      <c r="X146" s="133"/>
      <c r="Y146" s="134"/>
      <c r="Z146" s="138"/>
      <c r="AA146" s="139"/>
      <c r="AB146" s="139"/>
      <c r="AC146" s="139"/>
      <c r="AD146" s="139"/>
      <c r="AE146" s="139"/>
      <c r="AF146" s="139"/>
      <c r="AG146" s="139"/>
      <c r="AH146" s="139"/>
      <c r="AI146" s="140"/>
      <c r="AJ146" s="129"/>
      <c r="AK146" s="125"/>
      <c r="AL146" s="126"/>
      <c r="AM146" s="126"/>
      <c r="AN146" s="126"/>
      <c r="AO146" s="127"/>
      <c r="AP146" s="141" t="s">
        <v>17</v>
      </c>
      <c r="AQ146" s="144"/>
      <c r="AR146" s="156"/>
      <c r="AS146" s="142"/>
      <c r="AT146" s="189"/>
      <c r="AU146" s="156"/>
      <c r="AV146" s="142"/>
      <c r="AW146" s="189"/>
      <c r="AX146" s="156"/>
      <c r="AY146" s="142"/>
      <c r="AZ146" s="130"/>
    </row>
    <row r="147" spans="1:59" ht="13.5" customHeight="1" thickBot="1">
      <c r="A147" s="70"/>
      <c r="B147" s="68"/>
      <c r="C147" s="105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7"/>
      <c r="Q147" s="276"/>
      <c r="R147" s="277"/>
      <c r="S147" s="278"/>
      <c r="T147" s="87"/>
      <c r="U147" s="88"/>
      <c r="V147" s="94"/>
      <c r="W147" s="95"/>
      <c r="X147" s="95"/>
      <c r="Y147" s="96"/>
      <c r="Z147" s="135" t="str">
        <f t="shared" ref="Z147" si="52">IF(Q147="","",ROUND(Q147*V147,0))</f>
        <v/>
      </c>
      <c r="AA147" s="136"/>
      <c r="AB147" s="136"/>
      <c r="AC147" s="136"/>
      <c r="AD147" s="136"/>
      <c r="AE147" s="136"/>
      <c r="AF147" s="136"/>
      <c r="AG147" s="136"/>
      <c r="AH147" s="136"/>
      <c r="AI147" s="137"/>
      <c r="AJ147" s="128"/>
      <c r="AK147" s="122"/>
      <c r="AL147" s="123"/>
      <c r="AM147" s="123"/>
      <c r="AN147" s="123"/>
      <c r="AO147" s="124"/>
      <c r="AP147" s="141"/>
      <c r="AQ147" s="145"/>
      <c r="AR147" s="157"/>
      <c r="AS147" s="143"/>
      <c r="AT147" s="190"/>
      <c r="AU147" s="157"/>
      <c r="AV147" s="143"/>
      <c r="AW147" s="190"/>
      <c r="AX147" s="157"/>
      <c r="AY147" s="143"/>
      <c r="AZ147" s="131"/>
    </row>
    <row r="148" spans="1:59" ht="13.5" customHeight="1">
      <c r="A148" s="71"/>
      <c r="B148" s="69"/>
      <c r="C148" s="108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10"/>
      <c r="Q148" s="102"/>
      <c r="R148" s="103"/>
      <c r="S148" s="104"/>
      <c r="T148" s="89"/>
      <c r="U148" s="90"/>
      <c r="V148" s="132"/>
      <c r="W148" s="133"/>
      <c r="X148" s="133"/>
      <c r="Y148" s="134"/>
      <c r="Z148" s="138"/>
      <c r="AA148" s="139"/>
      <c r="AB148" s="139"/>
      <c r="AC148" s="139"/>
      <c r="AD148" s="139"/>
      <c r="AE148" s="139"/>
      <c r="AF148" s="139"/>
      <c r="AG148" s="139"/>
      <c r="AH148" s="139"/>
      <c r="AI148" s="140"/>
      <c r="AJ148" s="129"/>
      <c r="AK148" s="125"/>
      <c r="AL148" s="126"/>
      <c r="AM148" s="126"/>
      <c r="AN148" s="126"/>
      <c r="AO148" s="127"/>
      <c r="AP148" s="141" t="s">
        <v>18</v>
      </c>
      <c r="AQ148" s="146"/>
      <c r="AR148" s="142"/>
      <c r="AS148" s="142"/>
      <c r="AT148" s="130"/>
      <c r="AU148" s="12"/>
      <c r="AV148" s="164"/>
      <c r="AW148" s="195"/>
      <c r="AX148" s="150"/>
      <c r="AY148" s="148"/>
      <c r="AZ148" s="148"/>
      <c r="BA148" s="183"/>
      <c r="BB148" s="183"/>
      <c r="BC148" s="183"/>
      <c r="BD148" s="183"/>
      <c r="BF148" s="183"/>
      <c r="BG148" s="183"/>
    </row>
    <row r="149" spans="1:59" ht="13.5" customHeight="1" thickBot="1">
      <c r="A149" s="70"/>
      <c r="B149" s="68"/>
      <c r="C149" s="105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7"/>
      <c r="Q149" s="99"/>
      <c r="R149" s="100"/>
      <c r="S149" s="101"/>
      <c r="T149" s="87"/>
      <c r="U149" s="88"/>
      <c r="V149" s="132"/>
      <c r="W149" s="133"/>
      <c r="X149" s="133"/>
      <c r="Y149" s="134"/>
      <c r="Z149" s="135" t="str">
        <f t="shared" ref="Z149" si="53">IF(Q149="","",ROUND(Q149*V149,0))</f>
        <v/>
      </c>
      <c r="AA149" s="136"/>
      <c r="AB149" s="136"/>
      <c r="AC149" s="136"/>
      <c r="AD149" s="136"/>
      <c r="AE149" s="136"/>
      <c r="AF149" s="136"/>
      <c r="AG149" s="136"/>
      <c r="AH149" s="136"/>
      <c r="AI149" s="137"/>
      <c r="AJ149" s="128"/>
      <c r="AK149" s="122"/>
      <c r="AL149" s="123"/>
      <c r="AM149" s="123"/>
      <c r="AN149" s="123"/>
      <c r="AO149" s="124"/>
      <c r="AP149" s="141"/>
      <c r="AQ149" s="147"/>
      <c r="AR149" s="143"/>
      <c r="AS149" s="143"/>
      <c r="AT149" s="131"/>
      <c r="AV149" s="165"/>
      <c r="AW149" s="196"/>
      <c r="AX149" s="151"/>
      <c r="AY149" s="149"/>
      <c r="AZ149" s="149"/>
      <c r="BA149" s="149"/>
      <c r="BB149" s="149"/>
      <c r="BC149" s="149"/>
      <c r="BD149" s="149"/>
      <c r="BE149" s="13"/>
      <c r="BF149" s="149"/>
      <c r="BG149" s="149"/>
    </row>
    <row r="150" spans="1:59" ht="13.5" customHeight="1">
      <c r="A150" s="71"/>
      <c r="B150" s="69"/>
      <c r="C150" s="108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10"/>
      <c r="Q150" s="102"/>
      <c r="R150" s="103"/>
      <c r="S150" s="104"/>
      <c r="T150" s="89"/>
      <c r="U150" s="90"/>
      <c r="V150" s="132"/>
      <c r="W150" s="133"/>
      <c r="X150" s="133"/>
      <c r="Y150" s="134"/>
      <c r="Z150" s="138"/>
      <c r="AA150" s="139"/>
      <c r="AB150" s="139"/>
      <c r="AC150" s="139"/>
      <c r="AD150" s="139"/>
      <c r="AE150" s="139"/>
      <c r="AF150" s="139"/>
      <c r="AG150" s="139"/>
      <c r="AH150" s="139"/>
      <c r="AI150" s="140"/>
      <c r="AJ150" s="129"/>
      <c r="AK150" s="125"/>
      <c r="AL150" s="126"/>
      <c r="AM150" s="126"/>
      <c r="AN150" s="126"/>
      <c r="AO150" s="127"/>
      <c r="AP150" s="141" t="s">
        <v>19</v>
      </c>
      <c r="AQ150" s="197"/>
      <c r="AR150" s="198"/>
      <c r="AS150" s="198"/>
      <c r="AT150" s="198"/>
      <c r="AU150" s="198"/>
      <c r="AV150" s="198"/>
      <c r="AW150" s="198"/>
      <c r="AX150" s="198"/>
      <c r="AY150" s="198"/>
      <c r="AZ150" s="198"/>
      <c r="BA150" s="198"/>
      <c r="BB150" s="198"/>
      <c r="BC150" s="198"/>
      <c r="BD150" s="198"/>
      <c r="BE150" s="198"/>
      <c r="BF150" s="198"/>
      <c r="BG150" s="199"/>
    </row>
    <row r="151" spans="1:59" ht="13.5" customHeight="1" thickBot="1">
      <c r="A151" s="70"/>
      <c r="B151" s="68"/>
      <c r="C151" s="105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7"/>
      <c r="Q151" s="276"/>
      <c r="R151" s="277"/>
      <c r="S151" s="278"/>
      <c r="T151" s="87"/>
      <c r="U151" s="88"/>
      <c r="V151" s="94"/>
      <c r="W151" s="95"/>
      <c r="X151" s="95"/>
      <c r="Y151" s="96"/>
      <c r="Z151" s="135" t="str">
        <f t="shared" ref="Z151" si="54">IF(Q151="","",ROUND(Q151*V151,0))</f>
        <v/>
      </c>
      <c r="AA151" s="136"/>
      <c r="AB151" s="136"/>
      <c r="AC151" s="136"/>
      <c r="AD151" s="136"/>
      <c r="AE151" s="136"/>
      <c r="AF151" s="136"/>
      <c r="AG151" s="136"/>
      <c r="AH151" s="136"/>
      <c r="AI151" s="137"/>
      <c r="AJ151" s="128"/>
      <c r="AK151" s="122"/>
      <c r="AL151" s="123"/>
      <c r="AM151" s="123"/>
      <c r="AN151" s="123"/>
      <c r="AO151" s="124"/>
      <c r="AP151" s="141"/>
      <c r="AQ151" s="200"/>
      <c r="AR151" s="201"/>
      <c r="AS151" s="201"/>
      <c r="AT151" s="201"/>
      <c r="AU151" s="201"/>
      <c r="AV151" s="201"/>
      <c r="AW151" s="201"/>
      <c r="AX151" s="201"/>
      <c r="AY151" s="201"/>
      <c r="AZ151" s="201"/>
      <c r="BA151" s="201"/>
      <c r="BB151" s="201"/>
      <c r="BC151" s="201"/>
      <c r="BD151" s="201"/>
      <c r="BE151" s="201"/>
      <c r="BF151" s="201"/>
      <c r="BG151" s="202"/>
    </row>
    <row r="152" spans="1:59" ht="13.5" customHeight="1">
      <c r="A152" s="71"/>
      <c r="B152" s="69"/>
      <c r="C152" s="108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10"/>
      <c r="Q152" s="102"/>
      <c r="R152" s="103"/>
      <c r="S152" s="104"/>
      <c r="T152" s="89"/>
      <c r="U152" s="90"/>
      <c r="V152" s="132"/>
      <c r="W152" s="133"/>
      <c r="X152" s="133"/>
      <c r="Y152" s="134"/>
      <c r="Z152" s="138"/>
      <c r="AA152" s="139"/>
      <c r="AB152" s="139"/>
      <c r="AC152" s="139"/>
      <c r="AD152" s="139"/>
      <c r="AE152" s="139"/>
      <c r="AF152" s="139"/>
      <c r="AG152" s="139"/>
      <c r="AH152" s="139"/>
      <c r="AI152" s="140"/>
      <c r="AJ152" s="129"/>
      <c r="AK152" s="125"/>
      <c r="AL152" s="126"/>
      <c r="AM152" s="126"/>
      <c r="AN152" s="126"/>
      <c r="AO152" s="127"/>
      <c r="AP152" s="15"/>
    </row>
    <row r="153" spans="1:59" ht="13.5" customHeight="1" thickBot="1">
      <c r="A153" s="70"/>
      <c r="B153" s="68"/>
      <c r="C153" s="105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7"/>
      <c r="Q153" s="99"/>
      <c r="R153" s="100"/>
      <c r="S153" s="101"/>
      <c r="T153" s="87"/>
      <c r="U153" s="88"/>
      <c r="V153" s="132"/>
      <c r="W153" s="133"/>
      <c r="X153" s="133"/>
      <c r="Y153" s="134"/>
      <c r="Z153" s="135" t="str">
        <f t="shared" ref="Z153" si="55">IF(Q153="","",ROUND(Q153*V153,0))</f>
        <v/>
      </c>
      <c r="AA153" s="136"/>
      <c r="AB153" s="136"/>
      <c r="AC153" s="136"/>
      <c r="AD153" s="136"/>
      <c r="AE153" s="136"/>
      <c r="AF153" s="136"/>
      <c r="AG153" s="136"/>
      <c r="AH153" s="136"/>
      <c r="AI153" s="137"/>
      <c r="AJ153" s="128"/>
      <c r="AK153" s="122"/>
      <c r="AL153" s="123"/>
      <c r="AM153" s="123"/>
      <c r="AN153" s="123"/>
      <c r="AO153" s="124"/>
      <c r="AP153" s="15"/>
    </row>
    <row r="154" spans="1:59" ht="13.5" customHeight="1">
      <c r="A154" s="71"/>
      <c r="B154" s="69"/>
      <c r="C154" s="108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10"/>
      <c r="Q154" s="102"/>
      <c r="R154" s="103"/>
      <c r="S154" s="104"/>
      <c r="T154" s="89"/>
      <c r="U154" s="90"/>
      <c r="V154" s="132"/>
      <c r="W154" s="133"/>
      <c r="X154" s="133"/>
      <c r="Y154" s="134"/>
      <c r="Z154" s="138"/>
      <c r="AA154" s="139"/>
      <c r="AB154" s="139"/>
      <c r="AC154" s="139"/>
      <c r="AD154" s="139"/>
      <c r="AE154" s="139"/>
      <c r="AF154" s="139"/>
      <c r="AG154" s="139"/>
      <c r="AH154" s="139"/>
      <c r="AI154" s="140"/>
      <c r="AJ154" s="129"/>
      <c r="AK154" s="125"/>
      <c r="AL154" s="126"/>
      <c r="AM154" s="126"/>
      <c r="AN154" s="126"/>
      <c r="AO154" s="127"/>
      <c r="AP154" s="175" t="s">
        <v>16</v>
      </c>
      <c r="AQ154" s="146"/>
      <c r="AR154" s="142"/>
      <c r="AS154" s="142"/>
      <c r="AT154" s="142"/>
      <c r="AU154" s="130"/>
      <c r="AV154" s="150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93"/>
    </row>
    <row r="155" spans="1:59" ht="13.5" customHeight="1" thickBot="1">
      <c r="A155" s="70"/>
      <c r="B155" s="68"/>
      <c r="C155" s="105"/>
      <c r="D155" s="106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7"/>
      <c r="Q155" s="276"/>
      <c r="R155" s="277"/>
      <c r="S155" s="278"/>
      <c r="T155" s="87"/>
      <c r="U155" s="88"/>
      <c r="V155" s="94"/>
      <c r="W155" s="95"/>
      <c r="X155" s="95"/>
      <c r="Y155" s="96"/>
      <c r="Z155" s="135" t="str">
        <f t="shared" ref="Z155" si="56">IF(Q155="","",ROUND(Q155*V155,0))</f>
        <v/>
      </c>
      <c r="AA155" s="136"/>
      <c r="AB155" s="136"/>
      <c r="AC155" s="136"/>
      <c r="AD155" s="136"/>
      <c r="AE155" s="136"/>
      <c r="AF155" s="136"/>
      <c r="AG155" s="136"/>
      <c r="AH155" s="136"/>
      <c r="AI155" s="137"/>
      <c r="AJ155" s="128"/>
      <c r="AK155" s="122"/>
      <c r="AL155" s="123"/>
      <c r="AM155" s="123"/>
      <c r="AN155" s="123"/>
      <c r="AO155" s="124"/>
      <c r="AP155" s="175"/>
      <c r="AQ155" s="147"/>
      <c r="AR155" s="143"/>
      <c r="AS155" s="143"/>
      <c r="AT155" s="143"/>
      <c r="AU155" s="131"/>
      <c r="AV155" s="151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94"/>
    </row>
    <row r="156" spans="1:59" ht="13.5" customHeight="1">
      <c r="A156" s="71"/>
      <c r="B156" s="69"/>
      <c r="C156" s="108"/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10"/>
      <c r="Q156" s="102"/>
      <c r="R156" s="103"/>
      <c r="S156" s="104"/>
      <c r="T156" s="89"/>
      <c r="U156" s="90"/>
      <c r="V156" s="132"/>
      <c r="W156" s="133"/>
      <c r="X156" s="133"/>
      <c r="Y156" s="134"/>
      <c r="Z156" s="138"/>
      <c r="AA156" s="139"/>
      <c r="AB156" s="139"/>
      <c r="AC156" s="139"/>
      <c r="AD156" s="139"/>
      <c r="AE156" s="139"/>
      <c r="AF156" s="139"/>
      <c r="AG156" s="139"/>
      <c r="AH156" s="139"/>
      <c r="AI156" s="140"/>
      <c r="AJ156" s="129"/>
      <c r="AK156" s="125"/>
      <c r="AL156" s="126"/>
      <c r="AM156" s="126"/>
      <c r="AN156" s="126"/>
      <c r="AO156" s="127"/>
      <c r="AP156" s="141" t="s">
        <v>17</v>
      </c>
      <c r="AQ156" s="144"/>
      <c r="AR156" s="156"/>
      <c r="AS156" s="142"/>
      <c r="AT156" s="189"/>
      <c r="AU156" s="156"/>
      <c r="AV156" s="142"/>
      <c r="AW156" s="189"/>
      <c r="AX156" s="156"/>
      <c r="AY156" s="142"/>
      <c r="AZ156" s="130"/>
    </row>
    <row r="157" spans="1:59" ht="13.5" customHeight="1" thickBot="1">
      <c r="A157" s="70"/>
      <c r="B157" s="68"/>
      <c r="C157" s="105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7"/>
      <c r="Q157" s="99"/>
      <c r="R157" s="100"/>
      <c r="S157" s="101"/>
      <c r="T157" s="87"/>
      <c r="U157" s="88"/>
      <c r="V157" s="132"/>
      <c r="W157" s="133"/>
      <c r="X157" s="133"/>
      <c r="Y157" s="134"/>
      <c r="Z157" s="135" t="str">
        <f t="shared" ref="Z157" si="57">IF(Q157="","",ROUND(Q157*V157,0))</f>
        <v/>
      </c>
      <c r="AA157" s="136"/>
      <c r="AB157" s="136"/>
      <c r="AC157" s="136"/>
      <c r="AD157" s="136"/>
      <c r="AE157" s="136"/>
      <c r="AF157" s="136"/>
      <c r="AG157" s="136"/>
      <c r="AH157" s="136"/>
      <c r="AI157" s="137"/>
      <c r="AJ157" s="128"/>
      <c r="AK157" s="122"/>
      <c r="AL157" s="123"/>
      <c r="AM157" s="123"/>
      <c r="AN157" s="123"/>
      <c r="AO157" s="124"/>
      <c r="AP157" s="141"/>
      <c r="AQ157" s="145"/>
      <c r="AR157" s="157"/>
      <c r="AS157" s="143"/>
      <c r="AT157" s="190"/>
      <c r="AU157" s="157"/>
      <c r="AV157" s="143"/>
      <c r="AW157" s="190"/>
      <c r="AX157" s="157"/>
      <c r="AY157" s="143"/>
      <c r="AZ157" s="131"/>
    </row>
    <row r="158" spans="1:59" ht="13.5" customHeight="1">
      <c r="A158" s="71"/>
      <c r="B158" s="69"/>
      <c r="C158" s="108"/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10"/>
      <c r="Q158" s="102"/>
      <c r="R158" s="103"/>
      <c r="S158" s="104"/>
      <c r="T158" s="89"/>
      <c r="U158" s="90"/>
      <c r="V158" s="132"/>
      <c r="W158" s="133"/>
      <c r="X158" s="133"/>
      <c r="Y158" s="134"/>
      <c r="Z158" s="138"/>
      <c r="AA158" s="139"/>
      <c r="AB158" s="139"/>
      <c r="AC158" s="139"/>
      <c r="AD158" s="139"/>
      <c r="AE158" s="139"/>
      <c r="AF158" s="139"/>
      <c r="AG158" s="139"/>
      <c r="AH158" s="139"/>
      <c r="AI158" s="140"/>
      <c r="AJ158" s="129"/>
      <c r="AK158" s="125"/>
      <c r="AL158" s="126"/>
      <c r="AM158" s="126"/>
      <c r="AN158" s="126"/>
      <c r="AO158" s="127"/>
      <c r="AP158" s="141" t="s">
        <v>18</v>
      </c>
      <c r="AQ158" s="146"/>
      <c r="AR158" s="142"/>
      <c r="AS158" s="142"/>
      <c r="AT158" s="130"/>
      <c r="AU158" s="12"/>
      <c r="AV158" s="164"/>
      <c r="AW158" s="195"/>
      <c r="AX158" s="150"/>
      <c r="AY158" s="148"/>
      <c r="AZ158" s="148"/>
      <c r="BA158" s="183"/>
      <c r="BB158" s="183"/>
      <c r="BC158" s="183"/>
      <c r="BD158" s="183"/>
      <c r="BF158" s="183"/>
      <c r="BG158" s="183"/>
    </row>
    <row r="159" spans="1:59" ht="13.5" customHeight="1" thickBot="1">
      <c r="A159" s="70"/>
      <c r="B159" s="68"/>
      <c r="C159" s="105"/>
      <c r="D159" s="106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7"/>
      <c r="Q159" s="276"/>
      <c r="R159" s="277"/>
      <c r="S159" s="278"/>
      <c r="T159" s="87"/>
      <c r="U159" s="88"/>
      <c r="V159" s="94"/>
      <c r="W159" s="95"/>
      <c r="X159" s="95"/>
      <c r="Y159" s="96"/>
      <c r="Z159" s="135" t="str">
        <f t="shared" ref="Z159" si="58">IF(Q159="","",ROUND(Q159*V159,0))</f>
        <v/>
      </c>
      <c r="AA159" s="136"/>
      <c r="AB159" s="136"/>
      <c r="AC159" s="136"/>
      <c r="AD159" s="136"/>
      <c r="AE159" s="136"/>
      <c r="AF159" s="136"/>
      <c r="AG159" s="136"/>
      <c r="AH159" s="136"/>
      <c r="AI159" s="137"/>
      <c r="AJ159" s="128"/>
      <c r="AK159" s="122"/>
      <c r="AL159" s="123"/>
      <c r="AM159" s="123"/>
      <c r="AN159" s="123"/>
      <c r="AO159" s="124"/>
      <c r="AP159" s="141"/>
      <c r="AQ159" s="147"/>
      <c r="AR159" s="143"/>
      <c r="AS159" s="143"/>
      <c r="AT159" s="131"/>
      <c r="AV159" s="165"/>
      <c r="AW159" s="196"/>
      <c r="AX159" s="151"/>
      <c r="AY159" s="149"/>
      <c r="AZ159" s="149"/>
      <c r="BA159" s="149"/>
      <c r="BB159" s="149"/>
      <c r="BC159" s="149"/>
      <c r="BD159" s="149"/>
      <c r="BE159" s="13"/>
      <c r="BF159" s="149"/>
      <c r="BG159" s="149"/>
    </row>
    <row r="160" spans="1:59" ht="13.5" customHeight="1">
      <c r="A160" s="71"/>
      <c r="B160" s="69"/>
      <c r="C160" s="108"/>
      <c r="D160" s="109"/>
      <c r="E160" s="109"/>
      <c r="F160" s="109"/>
      <c r="G160" s="109"/>
      <c r="H160" s="109"/>
      <c r="I160" s="109"/>
      <c r="J160" s="109"/>
      <c r="K160" s="109"/>
      <c r="L160" s="109"/>
      <c r="M160" s="109"/>
      <c r="N160" s="109"/>
      <c r="O160" s="109"/>
      <c r="P160" s="110"/>
      <c r="Q160" s="102"/>
      <c r="R160" s="103"/>
      <c r="S160" s="104"/>
      <c r="T160" s="89"/>
      <c r="U160" s="90"/>
      <c r="V160" s="132"/>
      <c r="W160" s="133"/>
      <c r="X160" s="133"/>
      <c r="Y160" s="134"/>
      <c r="Z160" s="138"/>
      <c r="AA160" s="139"/>
      <c r="AB160" s="139"/>
      <c r="AC160" s="139"/>
      <c r="AD160" s="139"/>
      <c r="AE160" s="139"/>
      <c r="AF160" s="139"/>
      <c r="AG160" s="139"/>
      <c r="AH160" s="139"/>
      <c r="AI160" s="140"/>
      <c r="AJ160" s="129"/>
      <c r="AK160" s="125"/>
      <c r="AL160" s="126"/>
      <c r="AM160" s="126"/>
      <c r="AN160" s="126"/>
      <c r="AO160" s="127"/>
      <c r="AP160" s="141" t="s">
        <v>19</v>
      </c>
      <c r="AQ160" s="197"/>
      <c r="AR160" s="198"/>
      <c r="AS160" s="198"/>
      <c r="AT160" s="198"/>
      <c r="AU160" s="198"/>
      <c r="AV160" s="198"/>
      <c r="AW160" s="198"/>
      <c r="AX160" s="198"/>
      <c r="AY160" s="198"/>
      <c r="AZ160" s="198"/>
      <c r="BA160" s="198"/>
      <c r="BB160" s="198"/>
      <c r="BC160" s="198"/>
      <c r="BD160" s="198"/>
      <c r="BE160" s="198"/>
      <c r="BF160" s="198"/>
      <c r="BG160" s="199"/>
    </row>
    <row r="161" spans="1:59" ht="13.5" customHeight="1" thickBot="1">
      <c r="A161" s="70"/>
      <c r="B161" s="68"/>
      <c r="C161" s="105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7"/>
      <c r="Q161" s="99"/>
      <c r="R161" s="100"/>
      <c r="S161" s="101"/>
      <c r="T161" s="87"/>
      <c r="U161" s="88"/>
      <c r="V161" s="132"/>
      <c r="W161" s="133"/>
      <c r="X161" s="133"/>
      <c r="Y161" s="134"/>
      <c r="Z161" s="135" t="str">
        <f t="shared" ref="Z161" si="59">IF(Q161="","",ROUND(Q161*V161,0))</f>
        <v/>
      </c>
      <c r="AA161" s="136"/>
      <c r="AB161" s="136"/>
      <c r="AC161" s="136"/>
      <c r="AD161" s="136"/>
      <c r="AE161" s="136"/>
      <c r="AF161" s="136"/>
      <c r="AG161" s="136"/>
      <c r="AH161" s="136"/>
      <c r="AI161" s="137"/>
      <c r="AJ161" s="128"/>
      <c r="AK161" s="122"/>
      <c r="AL161" s="123"/>
      <c r="AM161" s="123"/>
      <c r="AN161" s="123"/>
      <c r="AO161" s="124"/>
      <c r="AP161" s="141"/>
      <c r="AQ161" s="200"/>
      <c r="AR161" s="201"/>
      <c r="AS161" s="201"/>
      <c r="AT161" s="201"/>
      <c r="AU161" s="201"/>
      <c r="AV161" s="201"/>
      <c r="AW161" s="201"/>
      <c r="AX161" s="201"/>
      <c r="AY161" s="201"/>
      <c r="AZ161" s="201"/>
      <c r="BA161" s="201"/>
      <c r="BB161" s="201"/>
      <c r="BC161" s="201"/>
      <c r="BD161" s="201"/>
      <c r="BE161" s="201"/>
      <c r="BF161" s="201"/>
      <c r="BG161" s="202"/>
    </row>
    <row r="162" spans="1:59" ht="13.5" customHeight="1">
      <c r="A162" s="71"/>
      <c r="B162" s="69"/>
      <c r="C162" s="108"/>
      <c r="D162" s="109"/>
      <c r="E162" s="109"/>
      <c r="F162" s="109"/>
      <c r="G162" s="109"/>
      <c r="H162" s="109"/>
      <c r="I162" s="109"/>
      <c r="J162" s="109"/>
      <c r="K162" s="109"/>
      <c r="L162" s="109"/>
      <c r="M162" s="109"/>
      <c r="N162" s="109"/>
      <c r="O162" s="109"/>
      <c r="P162" s="110"/>
      <c r="Q162" s="102"/>
      <c r="R162" s="103"/>
      <c r="S162" s="104"/>
      <c r="T162" s="89"/>
      <c r="U162" s="90"/>
      <c r="V162" s="132"/>
      <c r="W162" s="133"/>
      <c r="X162" s="133"/>
      <c r="Y162" s="134"/>
      <c r="Z162" s="138"/>
      <c r="AA162" s="139"/>
      <c r="AB162" s="139"/>
      <c r="AC162" s="139"/>
      <c r="AD162" s="139"/>
      <c r="AE162" s="139"/>
      <c r="AF162" s="139"/>
      <c r="AG162" s="139"/>
      <c r="AH162" s="139"/>
      <c r="AI162" s="140"/>
      <c r="AJ162" s="129"/>
      <c r="AK162" s="125"/>
      <c r="AL162" s="126"/>
      <c r="AM162" s="126"/>
      <c r="AN162" s="126"/>
      <c r="AO162" s="127"/>
      <c r="AP162" s="15"/>
    </row>
    <row r="163" spans="1:59" ht="13.5" customHeight="1" thickBot="1">
      <c r="A163" s="70"/>
      <c r="B163" s="68"/>
      <c r="C163" s="105"/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7"/>
      <c r="Q163" s="276"/>
      <c r="R163" s="277"/>
      <c r="S163" s="278"/>
      <c r="T163" s="87"/>
      <c r="U163" s="88"/>
      <c r="V163" s="94"/>
      <c r="W163" s="95"/>
      <c r="X163" s="95"/>
      <c r="Y163" s="96"/>
      <c r="Z163" s="135" t="str">
        <f t="shared" ref="Z163" si="60">IF(Q163="","",ROUND(Q163*V163,0))</f>
        <v/>
      </c>
      <c r="AA163" s="136"/>
      <c r="AB163" s="136"/>
      <c r="AC163" s="136"/>
      <c r="AD163" s="136"/>
      <c r="AE163" s="136"/>
      <c r="AF163" s="136"/>
      <c r="AG163" s="136"/>
      <c r="AH163" s="136"/>
      <c r="AI163" s="137"/>
      <c r="AJ163" s="128"/>
      <c r="AK163" s="122"/>
      <c r="AL163" s="123"/>
      <c r="AM163" s="123"/>
      <c r="AN163" s="123"/>
      <c r="AO163" s="124"/>
      <c r="AP163" s="15"/>
    </row>
    <row r="164" spans="1:59" ht="13.5" customHeight="1">
      <c r="A164" s="71"/>
      <c r="B164" s="69"/>
      <c r="C164" s="108"/>
      <c r="D164" s="109"/>
      <c r="E164" s="109"/>
      <c r="F164" s="109"/>
      <c r="G164" s="109"/>
      <c r="H164" s="109"/>
      <c r="I164" s="109"/>
      <c r="J164" s="109"/>
      <c r="K164" s="109"/>
      <c r="L164" s="109"/>
      <c r="M164" s="109"/>
      <c r="N164" s="109"/>
      <c r="O164" s="109"/>
      <c r="P164" s="110"/>
      <c r="Q164" s="102"/>
      <c r="R164" s="103"/>
      <c r="S164" s="104"/>
      <c r="T164" s="89"/>
      <c r="U164" s="90"/>
      <c r="V164" s="132"/>
      <c r="W164" s="133"/>
      <c r="X164" s="133"/>
      <c r="Y164" s="134"/>
      <c r="Z164" s="138"/>
      <c r="AA164" s="139"/>
      <c r="AB164" s="139"/>
      <c r="AC164" s="139"/>
      <c r="AD164" s="139"/>
      <c r="AE164" s="139"/>
      <c r="AF164" s="139"/>
      <c r="AG164" s="139"/>
      <c r="AH164" s="139"/>
      <c r="AI164" s="140"/>
      <c r="AJ164" s="129"/>
      <c r="AK164" s="125"/>
      <c r="AL164" s="126"/>
      <c r="AM164" s="126"/>
      <c r="AN164" s="126"/>
      <c r="AO164" s="127"/>
      <c r="AP164" s="175" t="s">
        <v>16</v>
      </c>
      <c r="AQ164" s="146"/>
      <c r="AR164" s="142"/>
      <c r="AS164" s="142"/>
      <c r="AT164" s="142"/>
      <c r="AU164" s="130"/>
      <c r="AV164" s="150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93"/>
    </row>
    <row r="165" spans="1:59" ht="13.5" customHeight="1" thickBot="1">
      <c r="A165" s="70"/>
      <c r="B165" s="68"/>
      <c r="C165" s="105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7"/>
      <c r="Q165" s="99"/>
      <c r="R165" s="100"/>
      <c r="S165" s="101"/>
      <c r="T165" s="87"/>
      <c r="U165" s="88"/>
      <c r="V165" s="132"/>
      <c r="W165" s="133"/>
      <c r="X165" s="133"/>
      <c r="Y165" s="134"/>
      <c r="Z165" s="135" t="str">
        <f t="shared" ref="Z165" si="61">IF(Q165="","",ROUND(Q165*V165,0))</f>
        <v/>
      </c>
      <c r="AA165" s="136"/>
      <c r="AB165" s="136"/>
      <c r="AC165" s="136"/>
      <c r="AD165" s="136"/>
      <c r="AE165" s="136"/>
      <c r="AF165" s="136"/>
      <c r="AG165" s="136"/>
      <c r="AH165" s="136"/>
      <c r="AI165" s="137"/>
      <c r="AJ165" s="128"/>
      <c r="AK165" s="122"/>
      <c r="AL165" s="123"/>
      <c r="AM165" s="123"/>
      <c r="AN165" s="123"/>
      <c r="AO165" s="124"/>
      <c r="AP165" s="175"/>
      <c r="AQ165" s="147"/>
      <c r="AR165" s="143"/>
      <c r="AS165" s="143"/>
      <c r="AT165" s="143"/>
      <c r="AU165" s="131"/>
      <c r="AV165" s="151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94"/>
    </row>
    <row r="166" spans="1:59" ht="13.5" customHeight="1">
      <c r="A166" s="71"/>
      <c r="B166" s="69"/>
      <c r="C166" s="108"/>
      <c r="D166" s="109"/>
      <c r="E166" s="109"/>
      <c r="F166" s="109"/>
      <c r="G166" s="109"/>
      <c r="H166" s="109"/>
      <c r="I166" s="109"/>
      <c r="J166" s="109"/>
      <c r="K166" s="109"/>
      <c r="L166" s="109"/>
      <c r="M166" s="109"/>
      <c r="N166" s="109"/>
      <c r="O166" s="109"/>
      <c r="P166" s="110"/>
      <c r="Q166" s="102"/>
      <c r="R166" s="103"/>
      <c r="S166" s="104"/>
      <c r="T166" s="89"/>
      <c r="U166" s="90"/>
      <c r="V166" s="132"/>
      <c r="W166" s="133"/>
      <c r="X166" s="133"/>
      <c r="Y166" s="134"/>
      <c r="Z166" s="138"/>
      <c r="AA166" s="139"/>
      <c r="AB166" s="139"/>
      <c r="AC166" s="139"/>
      <c r="AD166" s="139"/>
      <c r="AE166" s="139"/>
      <c r="AF166" s="139"/>
      <c r="AG166" s="139"/>
      <c r="AH166" s="139"/>
      <c r="AI166" s="140"/>
      <c r="AJ166" s="129"/>
      <c r="AK166" s="125"/>
      <c r="AL166" s="126"/>
      <c r="AM166" s="126"/>
      <c r="AN166" s="126"/>
      <c r="AO166" s="127"/>
      <c r="AP166" s="141" t="s">
        <v>17</v>
      </c>
      <c r="AQ166" s="144"/>
      <c r="AR166" s="156"/>
      <c r="AS166" s="142"/>
      <c r="AT166" s="189"/>
      <c r="AU166" s="156"/>
      <c r="AV166" s="142"/>
      <c r="AW166" s="189"/>
      <c r="AX166" s="156"/>
      <c r="AY166" s="142"/>
      <c r="AZ166" s="130"/>
    </row>
    <row r="167" spans="1:59" ht="13.5" customHeight="1" thickBot="1">
      <c r="A167" s="70"/>
      <c r="B167" s="68"/>
      <c r="C167" s="105"/>
      <c r="D167" s="106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7"/>
      <c r="Q167" s="276"/>
      <c r="R167" s="277"/>
      <c r="S167" s="278"/>
      <c r="T167" s="87"/>
      <c r="U167" s="88"/>
      <c r="V167" s="94"/>
      <c r="W167" s="95"/>
      <c r="X167" s="95"/>
      <c r="Y167" s="96"/>
      <c r="Z167" s="135" t="str">
        <f t="shared" ref="Z167" si="62">IF(Q167="","",ROUND(Q167*V167,0))</f>
        <v/>
      </c>
      <c r="AA167" s="136"/>
      <c r="AB167" s="136"/>
      <c r="AC167" s="136"/>
      <c r="AD167" s="136"/>
      <c r="AE167" s="136"/>
      <c r="AF167" s="136"/>
      <c r="AG167" s="136"/>
      <c r="AH167" s="136"/>
      <c r="AI167" s="137"/>
      <c r="AJ167" s="128"/>
      <c r="AK167" s="122"/>
      <c r="AL167" s="123"/>
      <c r="AM167" s="123"/>
      <c r="AN167" s="123"/>
      <c r="AO167" s="124"/>
      <c r="AP167" s="141"/>
      <c r="AQ167" s="145"/>
      <c r="AR167" s="157"/>
      <c r="AS167" s="143"/>
      <c r="AT167" s="190"/>
      <c r="AU167" s="157"/>
      <c r="AV167" s="143"/>
      <c r="AW167" s="190"/>
      <c r="AX167" s="157"/>
      <c r="AY167" s="143"/>
      <c r="AZ167" s="131"/>
    </row>
    <row r="168" spans="1:59" ht="13.5" customHeight="1">
      <c r="A168" s="71"/>
      <c r="B168" s="69"/>
      <c r="C168" s="108"/>
      <c r="D168" s="109"/>
      <c r="E168" s="109"/>
      <c r="F168" s="109"/>
      <c r="G168" s="109"/>
      <c r="H168" s="109"/>
      <c r="I168" s="109"/>
      <c r="J168" s="109"/>
      <c r="K168" s="109"/>
      <c r="L168" s="109"/>
      <c r="M168" s="109"/>
      <c r="N168" s="109"/>
      <c r="O168" s="109"/>
      <c r="P168" s="110"/>
      <c r="Q168" s="102"/>
      <c r="R168" s="103"/>
      <c r="S168" s="104"/>
      <c r="T168" s="89"/>
      <c r="U168" s="90"/>
      <c r="V168" s="132"/>
      <c r="W168" s="133"/>
      <c r="X168" s="133"/>
      <c r="Y168" s="134"/>
      <c r="Z168" s="138"/>
      <c r="AA168" s="139"/>
      <c r="AB168" s="139"/>
      <c r="AC168" s="139"/>
      <c r="AD168" s="139"/>
      <c r="AE168" s="139"/>
      <c r="AF168" s="139"/>
      <c r="AG168" s="139"/>
      <c r="AH168" s="139"/>
      <c r="AI168" s="140"/>
      <c r="AJ168" s="129"/>
      <c r="AK168" s="125"/>
      <c r="AL168" s="126"/>
      <c r="AM168" s="126"/>
      <c r="AN168" s="126"/>
      <c r="AO168" s="127"/>
      <c r="AP168" s="141" t="s">
        <v>18</v>
      </c>
      <c r="AQ168" s="146"/>
      <c r="AR168" s="142"/>
      <c r="AS168" s="142"/>
      <c r="AT168" s="130"/>
      <c r="AU168" s="12"/>
      <c r="AV168" s="164"/>
      <c r="AW168" s="195"/>
      <c r="AX168" s="150"/>
      <c r="AY168" s="148"/>
      <c r="AZ168" s="148"/>
      <c r="BA168" s="183"/>
      <c r="BB168" s="183"/>
      <c r="BC168" s="183"/>
      <c r="BD168" s="183"/>
      <c r="BF168" s="183"/>
      <c r="BG168" s="183"/>
    </row>
    <row r="169" spans="1:59" ht="13.5" customHeight="1" thickBot="1">
      <c r="A169" s="70"/>
      <c r="B169" s="68"/>
      <c r="C169" s="105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7"/>
      <c r="Q169" s="99"/>
      <c r="R169" s="100"/>
      <c r="S169" s="101"/>
      <c r="T169" s="87"/>
      <c r="U169" s="88"/>
      <c r="V169" s="132"/>
      <c r="W169" s="133"/>
      <c r="X169" s="133"/>
      <c r="Y169" s="134"/>
      <c r="Z169" s="138" t="str">
        <f t="shared" ref="Z169" si="63">IF(Q169="","",ROUND(Q169*V169,0))</f>
        <v/>
      </c>
      <c r="AA169" s="139"/>
      <c r="AB169" s="139"/>
      <c r="AC169" s="139"/>
      <c r="AD169" s="139"/>
      <c r="AE169" s="139"/>
      <c r="AF169" s="139"/>
      <c r="AG169" s="139"/>
      <c r="AH169" s="139"/>
      <c r="AI169" s="140"/>
      <c r="AJ169" s="128"/>
      <c r="AK169" s="122"/>
      <c r="AL169" s="123"/>
      <c r="AM169" s="123"/>
      <c r="AN169" s="123"/>
      <c r="AO169" s="124"/>
      <c r="AP169" s="141"/>
      <c r="AQ169" s="147"/>
      <c r="AR169" s="143"/>
      <c r="AS169" s="143"/>
      <c r="AT169" s="131"/>
      <c r="AV169" s="165"/>
      <c r="AW169" s="196"/>
      <c r="AX169" s="151"/>
      <c r="AY169" s="149"/>
      <c r="AZ169" s="149"/>
      <c r="BA169" s="149"/>
      <c r="BB169" s="149"/>
      <c r="BC169" s="149"/>
      <c r="BD169" s="149"/>
      <c r="BE169" s="13"/>
      <c r="BF169" s="149"/>
      <c r="BG169" s="149"/>
    </row>
    <row r="170" spans="1:59" ht="13.5" customHeight="1" thickBot="1">
      <c r="A170" s="191"/>
      <c r="B170" s="192"/>
      <c r="C170" s="153"/>
      <c r="D170" s="154"/>
      <c r="E170" s="154"/>
      <c r="F170" s="154"/>
      <c r="G170" s="154"/>
      <c r="H170" s="154"/>
      <c r="I170" s="154"/>
      <c r="J170" s="154"/>
      <c r="K170" s="154"/>
      <c r="L170" s="154"/>
      <c r="M170" s="154"/>
      <c r="N170" s="154"/>
      <c r="O170" s="154"/>
      <c r="P170" s="155"/>
      <c r="Q170" s="279"/>
      <c r="R170" s="280"/>
      <c r="S170" s="281"/>
      <c r="T170" s="120"/>
      <c r="U170" s="121"/>
      <c r="V170" s="169"/>
      <c r="W170" s="170"/>
      <c r="X170" s="170"/>
      <c r="Y170" s="171"/>
      <c r="Z170" s="161"/>
      <c r="AA170" s="162"/>
      <c r="AB170" s="162"/>
      <c r="AC170" s="162"/>
      <c r="AD170" s="162"/>
      <c r="AE170" s="162"/>
      <c r="AF170" s="162"/>
      <c r="AG170" s="162"/>
      <c r="AH170" s="162"/>
      <c r="AI170" s="163"/>
      <c r="AJ170" s="275"/>
      <c r="AK170" s="166"/>
      <c r="AL170" s="167"/>
      <c r="AM170" s="167"/>
      <c r="AN170" s="167"/>
      <c r="AO170" s="168"/>
      <c r="AP170" s="141" t="s">
        <v>19</v>
      </c>
      <c r="AQ170" s="197"/>
      <c r="AR170" s="198"/>
      <c r="AS170" s="198"/>
      <c r="AT170" s="198"/>
      <c r="AU170" s="198"/>
      <c r="AV170" s="198"/>
      <c r="AW170" s="198"/>
      <c r="AX170" s="198"/>
      <c r="AY170" s="198"/>
      <c r="AZ170" s="198"/>
      <c r="BA170" s="198"/>
      <c r="BB170" s="198"/>
      <c r="BC170" s="198"/>
      <c r="BD170" s="198"/>
      <c r="BE170" s="198"/>
      <c r="BF170" s="198"/>
      <c r="BG170" s="199"/>
    </row>
    <row r="171" spans="1:59" ht="12" customHeight="1" thickBot="1"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O171" s="14"/>
      <c r="AP171" s="175"/>
      <c r="AQ171" s="200"/>
      <c r="AR171" s="201"/>
      <c r="AS171" s="201"/>
      <c r="AT171" s="201"/>
      <c r="AU171" s="201"/>
      <c r="AV171" s="201"/>
      <c r="AW171" s="201"/>
      <c r="AX171" s="201"/>
      <c r="AY171" s="201"/>
      <c r="AZ171" s="201"/>
      <c r="BA171" s="201"/>
      <c r="BB171" s="201"/>
      <c r="BC171" s="201"/>
      <c r="BD171" s="201"/>
      <c r="BE171" s="201"/>
      <c r="BF171" s="201"/>
      <c r="BG171" s="202"/>
    </row>
    <row r="172" spans="1:59" ht="12" customHeight="1">
      <c r="AP172" s="15"/>
    </row>
    <row r="173" spans="1:59" ht="12" customHeight="1">
      <c r="AP173" s="15"/>
    </row>
    <row r="174" spans="1:59" ht="14.25" customHeight="1">
      <c r="AP174" s="15"/>
    </row>
    <row r="175" spans="1:59" ht="14.25" thickBot="1">
      <c r="AP175" s="15"/>
      <c r="AZ175" s="20">
        <v>5</v>
      </c>
      <c r="BA175" s="20" t="s">
        <v>34</v>
      </c>
      <c r="BB175" s="13"/>
    </row>
    <row r="176" spans="1:59" ht="14.25" thickBot="1">
      <c r="AJ176" s="13"/>
      <c r="AP176" s="15"/>
      <c r="AR176" s="1" t="s">
        <v>22</v>
      </c>
      <c r="AS176" s="1"/>
      <c r="AT176" s="1"/>
      <c r="AU176" s="1"/>
      <c r="AV176" s="1"/>
      <c r="AW176" s="1"/>
    </row>
    <row r="177" spans="1:59" ht="15" customHeight="1">
      <c r="A177" s="9" t="s">
        <v>3</v>
      </c>
      <c r="B177" s="18" t="s">
        <v>4</v>
      </c>
      <c r="C177" s="240" t="s">
        <v>6</v>
      </c>
      <c r="D177" s="241"/>
      <c r="E177" s="241"/>
      <c r="F177" s="241"/>
      <c r="G177" s="241"/>
      <c r="H177" s="241"/>
      <c r="I177" s="241"/>
      <c r="J177" s="241"/>
      <c r="K177" s="241"/>
      <c r="L177" s="241"/>
      <c r="M177" s="241"/>
      <c r="N177" s="241"/>
      <c r="O177" s="241"/>
      <c r="P177" s="242"/>
      <c r="Q177" s="240" t="s">
        <v>27</v>
      </c>
      <c r="R177" s="241"/>
      <c r="S177" s="242"/>
      <c r="T177" s="240" t="s">
        <v>31</v>
      </c>
      <c r="U177" s="242"/>
      <c r="V177" s="240" t="s">
        <v>33</v>
      </c>
      <c r="W177" s="241"/>
      <c r="X177" s="241"/>
      <c r="Y177" s="242"/>
      <c r="Z177" s="240" t="s">
        <v>32</v>
      </c>
      <c r="AA177" s="241"/>
      <c r="AB177" s="241"/>
      <c r="AC177" s="241"/>
      <c r="AD177" s="241"/>
      <c r="AE177" s="241"/>
      <c r="AF177" s="241"/>
      <c r="AG177" s="241"/>
      <c r="AH177" s="241"/>
      <c r="AI177" s="242"/>
      <c r="AJ177" s="11" t="s">
        <v>7</v>
      </c>
      <c r="AK177" s="223" t="s">
        <v>5</v>
      </c>
      <c r="AL177" s="224"/>
      <c r="AM177" s="224"/>
      <c r="AN177" s="224"/>
      <c r="AO177" s="225"/>
      <c r="AP177" s="175" t="s">
        <v>16</v>
      </c>
      <c r="AQ177" s="146"/>
      <c r="AR177" s="142"/>
      <c r="AS177" s="142"/>
      <c r="AT177" s="142"/>
      <c r="AU177" s="130"/>
      <c r="AV177" s="150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93"/>
    </row>
    <row r="178" spans="1:59" ht="13.5" customHeight="1" thickBot="1">
      <c r="A178" s="70"/>
      <c r="B178" s="68"/>
      <c r="C178" s="105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7"/>
      <c r="Q178" s="276"/>
      <c r="R178" s="277"/>
      <c r="S178" s="278"/>
      <c r="T178" s="250"/>
      <c r="U178" s="251"/>
      <c r="V178" s="94"/>
      <c r="W178" s="95"/>
      <c r="X178" s="95"/>
      <c r="Y178" s="96"/>
      <c r="Z178" s="135" t="str">
        <f t="shared" ref="Z178" si="64">IF(Q178="","",ROUND(Q178*V178,0))</f>
        <v/>
      </c>
      <c r="AA178" s="136"/>
      <c r="AB178" s="136"/>
      <c r="AC178" s="136"/>
      <c r="AD178" s="136"/>
      <c r="AE178" s="136"/>
      <c r="AF178" s="136"/>
      <c r="AG178" s="136"/>
      <c r="AH178" s="136"/>
      <c r="AI178" s="137"/>
      <c r="AJ178" s="128"/>
      <c r="AK178" s="122"/>
      <c r="AL178" s="123"/>
      <c r="AM178" s="123"/>
      <c r="AN178" s="123"/>
      <c r="AO178" s="124"/>
      <c r="AP178" s="175"/>
      <c r="AQ178" s="147"/>
      <c r="AR178" s="143"/>
      <c r="AS178" s="143"/>
      <c r="AT178" s="143"/>
      <c r="AU178" s="131"/>
      <c r="AV178" s="151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94"/>
    </row>
    <row r="179" spans="1:59" ht="13.5" customHeight="1">
      <c r="A179" s="71"/>
      <c r="B179" s="69"/>
      <c r="C179" s="108"/>
      <c r="D179" s="109"/>
      <c r="E179" s="109"/>
      <c r="F179" s="109"/>
      <c r="G179" s="109"/>
      <c r="H179" s="109"/>
      <c r="I179" s="109"/>
      <c r="J179" s="109"/>
      <c r="K179" s="109"/>
      <c r="L179" s="109"/>
      <c r="M179" s="109"/>
      <c r="N179" s="109"/>
      <c r="O179" s="109"/>
      <c r="P179" s="110"/>
      <c r="Q179" s="102"/>
      <c r="R179" s="103"/>
      <c r="S179" s="104"/>
      <c r="T179" s="89"/>
      <c r="U179" s="90"/>
      <c r="V179" s="132"/>
      <c r="W179" s="133"/>
      <c r="X179" s="133"/>
      <c r="Y179" s="134"/>
      <c r="Z179" s="138"/>
      <c r="AA179" s="139"/>
      <c r="AB179" s="139"/>
      <c r="AC179" s="139"/>
      <c r="AD179" s="139"/>
      <c r="AE179" s="139"/>
      <c r="AF179" s="139"/>
      <c r="AG179" s="139"/>
      <c r="AH179" s="139"/>
      <c r="AI179" s="140"/>
      <c r="AJ179" s="129"/>
      <c r="AK179" s="125"/>
      <c r="AL179" s="126"/>
      <c r="AM179" s="126"/>
      <c r="AN179" s="126"/>
      <c r="AO179" s="127"/>
      <c r="AP179" s="141" t="s">
        <v>17</v>
      </c>
      <c r="AQ179" s="144"/>
      <c r="AR179" s="156"/>
      <c r="AS179" s="142"/>
      <c r="AT179" s="189"/>
      <c r="AU179" s="156"/>
      <c r="AV179" s="142"/>
      <c r="AW179" s="189"/>
      <c r="AX179" s="156"/>
      <c r="AY179" s="142"/>
      <c r="AZ179" s="130"/>
    </row>
    <row r="180" spans="1:59" ht="13.5" customHeight="1" thickBot="1">
      <c r="A180" s="70"/>
      <c r="B180" s="68"/>
      <c r="C180" s="105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7"/>
      <c r="Q180" s="99"/>
      <c r="R180" s="100"/>
      <c r="S180" s="101"/>
      <c r="T180" s="87"/>
      <c r="U180" s="88"/>
      <c r="V180" s="132"/>
      <c r="W180" s="133"/>
      <c r="X180" s="133"/>
      <c r="Y180" s="134"/>
      <c r="Z180" s="135" t="str">
        <f t="shared" ref="Z180" si="65">IF(Q180="","",ROUND(Q180*V180,0))</f>
        <v/>
      </c>
      <c r="AA180" s="136"/>
      <c r="AB180" s="136"/>
      <c r="AC180" s="136"/>
      <c r="AD180" s="136"/>
      <c r="AE180" s="136"/>
      <c r="AF180" s="136"/>
      <c r="AG180" s="136"/>
      <c r="AH180" s="136"/>
      <c r="AI180" s="137"/>
      <c r="AJ180" s="128"/>
      <c r="AK180" s="122"/>
      <c r="AL180" s="123"/>
      <c r="AM180" s="123"/>
      <c r="AN180" s="123"/>
      <c r="AO180" s="124"/>
      <c r="AP180" s="141"/>
      <c r="AQ180" s="145"/>
      <c r="AR180" s="157"/>
      <c r="AS180" s="143"/>
      <c r="AT180" s="190"/>
      <c r="AU180" s="157"/>
      <c r="AV180" s="143"/>
      <c r="AW180" s="190"/>
      <c r="AX180" s="157"/>
      <c r="AY180" s="143"/>
      <c r="AZ180" s="131"/>
    </row>
    <row r="181" spans="1:59" ht="13.5" customHeight="1">
      <c r="A181" s="71"/>
      <c r="B181" s="69"/>
      <c r="C181" s="108"/>
      <c r="D181" s="109"/>
      <c r="E181" s="109"/>
      <c r="F181" s="109"/>
      <c r="G181" s="109"/>
      <c r="H181" s="109"/>
      <c r="I181" s="109"/>
      <c r="J181" s="109"/>
      <c r="K181" s="109"/>
      <c r="L181" s="109"/>
      <c r="M181" s="109"/>
      <c r="N181" s="109"/>
      <c r="O181" s="109"/>
      <c r="P181" s="110"/>
      <c r="Q181" s="102"/>
      <c r="R181" s="103"/>
      <c r="S181" s="104"/>
      <c r="T181" s="89"/>
      <c r="U181" s="90"/>
      <c r="V181" s="132"/>
      <c r="W181" s="133"/>
      <c r="X181" s="133"/>
      <c r="Y181" s="134"/>
      <c r="Z181" s="138"/>
      <c r="AA181" s="139"/>
      <c r="AB181" s="139"/>
      <c r="AC181" s="139"/>
      <c r="AD181" s="139"/>
      <c r="AE181" s="139"/>
      <c r="AF181" s="139"/>
      <c r="AG181" s="139"/>
      <c r="AH181" s="139"/>
      <c r="AI181" s="140"/>
      <c r="AJ181" s="129"/>
      <c r="AK181" s="125"/>
      <c r="AL181" s="126"/>
      <c r="AM181" s="126"/>
      <c r="AN181" s="126"/>
      <c r="AO181" s="127"/>
      <c r="AP181" s="141" t="s">
        <v>18</v>
      </c>
      <c r="AQ181" s="146"/>
      <c r="AR181" s="142"/>
      <c r="AS181" s="142"/>
      <c r="AT181" s="130"/>
      <c r="AU181" s="12"/>
      <c r="AV181" s="164"/>
      <c r="AW181" s="195"/>
      <c r="AX181" s="150"/>
      <c r="AY181" s="148"/>
      <c r="AZ181" s="148"/>
      <c r="BA181" s="183"/>
      <c r="BB181" s="183"/>
      <c r="BC181" s="183"/>
      <c r="BD181" s="183"/>
      <c r="BF181" s="183"/>
      <c r="BG181" s="183"/>
    </row>
    <row r="182" spans="1:59" ht="13.5" customHeight="1" thickBot="1">
      <c r="A182" s="70"/>
      <c r="B182" s="68"/>
      <c r="C182" s="105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7"/>
      <c r="Q182" s="276"/>
      <c r="R182" s="277"/>
      <c r="S182" s="278"/>
      <c r="T182" s="87"/>
      <c r="U182" s="88"/>
      <c r="V182" s="94"/>
      <c r="W182" s="95"/>
      <c r="X182" s="95"/>
      <c r="Y182" s="96"/>
      <c r="Z182" s="135" t="str">
        <f t="shared" ref="Z182" si="66">IF(Q182="","",ROUND(Q182*V182,0))</f>
        <v/>
      </c>
      <c r="AA182" s="136"/>
      <c r="AB182" s="136"/>
      <c r="AC182" s="136"/>
      <c r="AD182" s="136"/>
      <c r="AE182" s="136"/>
      <c r="AF182" s="136"/>
      <c r="AG182" s="136"/>
      <c r="AH182" s="136"/>
      <c r="AI182" s="137"/>
      <c r="AJ182" s="128"/>
      <c r="AK182" s="122"/>
      <c r="AL182" s="123"/>
      <c r="AM182" s="123"/>
      <c r="AN182" s="123"/>
      <c r="AO182" s="124"/>
      <c r="AP182" s="141"/>
      <c r="AQ182" s="147"/>
      <c r="AR182" s="143"/>
      <c r="AS182" s="143"/>
      <c r="AT182" s="131"/>
      <c r="AV182" s="165"/>
      <c r="AW182" s="196"/>
      <c r="AX182" s="151"/>
      <c r="AY182" s="149"/>
      <c r="AZ182" s="149"/>
      <c r="BA182" s="149"/>
      <c r="BB182" s="149"/>
      <c r="BC182" s="149"/>
      <c r="BD182" s="149"/>
      <c r="BE182" s="13"/>
      <c r="BF182" s="149"/>
      <c r="BG182" s="149"/>
    </row>
    <row r="183" spans="1:59" ht="13.5" customHeight="1">
      <c r="A183" s="71"/>
      <c r="B183" s="69"/>
      <c r="C183" s="108"/>
      <c r="D183" s="109"/>
      <c r="E183" s="109"/>
      <c r="F183" s="109"/>
      <c r="G183" s="109"/>
      <c r="H183" s="109"/>
      <c r="I183" s="109"/>
      <c r="J183" s="109"/>
      <c r="K183" s="109"/>
      <c r="L183" s="109"/>
      <c r="M183" s="109"/>
      <c r="N183" s="109"/>
      <c r="O183" s="109"/>
      <c r="P183" s="110"/>
      <c r="Q183" s="102"/>
      <c r="R183" s="103"/>
      <c r="S183" s="104"/>
      <c r="T183" s="89"/>
      <c r="U183" s="90"/>
      <c r="V183" s="132"/>
      <c r="W183" s="133"/>
      <c r="X183" s="133"/>
      <c r="Y183" s="134"/>
      <c r="Z183" s="138"/>
      <c r="AA183" s="139"/>
      <c r="AB183" s="139"/>
      <c r="AC183" s="139"/>
      <c r="AD183" s="139"/>
      <c r="AE183" s="139"/>
      <c r="AF183" s="139"/>
      <c r="AG183" s="139"/>
      <c r="AH183" s="139"/>
      <c r="AI183" s="140"/>
      <c r="AJ183" s="129"/>
      <c r="AK183" s="125"/>
      <c r="AL183" s="126"/>
      <c r="AM183" s="126"/>
      <c r="AN183" s="126"/>
      <c r="AO183" s="127"/>
      <c r="AP183" s="141" t="s">
        <v>19</v>
      </c>
      <c r="AQ183" s="197"/>
      <c r="AR183" s="198"/>
      <c r="AS183" s="198"/>
      <c r="AT183" s="198"/>
      <c r="AU183" s="198"/>
      <c r="AV183" s="198"/>
      <c r="AW183" s="198"/>
      <c r="AX183" s="198"/>
      <c r="AY183" s="198"/>
      <c r="AZ183" s="198"/>
      <c r="BA183" s="198"/>
      <c r="BB183" s="198"/>
      <c r="BC183" s="198"/>
      <c r="BD183" s="198"/>
      <c r="BE183" s="198"/>
      <c r="BF183" s="198"/>
      <c r="BG183" s="199"/>
    </row>
    <row r="184" spans="1:59" ht="13.5" customHeight="1" thickBot="1">
      <c r="A184" s="70"/>
      <c r="B184" s="68"/>
      <c r="C184" s="105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7"/>
      <c r="Q184" s="99"/>
      <c r="R184" s="100"/>
      <c r="S184" s="101"/>
      <c r="T184" s="87"/>
      <c r="U184" s="88"/>
      <c r="V184" s="132"/>
      <c r="W184" s="133"/>
      <c r="X184" s="133"/>
      <c r="Y184" s="134"/>
      <c r="Z184" s="135" t="str">
        <f t="shared" ref="Z184" si="67">IF(Q184="","",ROUND(Q184*V184,0))</f>
        <v/>
      </c>
      <c r="AA184" s="136"/>
      <c r="AB184" s="136"/>
      <c r="AC184" s="136"/>
      <c r="AD184" s="136"/>
      <c r="AE184" s="136"/>
      <c r="AF184" s="136"/>
      <c r="AG184" s="136"/>
      <c r="AH184" s="136"/>
      <c r="AI184" s="137"/>
      <c r="AJ184" s="128"/>
      <c r="AK184" s="122"/>
      <c r="AL184" s="123"/>
      <c r="AM184" s="123"/>
      <c r="AN184" s="123"/>
      <c r="AO184" s="124"/>
      <c r="AP184" s="141"/>
      <c r="AQ184" s="200"/>
      <c r="AR184" s="201"/>
      <c r="AS184" s="201"/>
      <c r="AT184" s="201"/>
      <c r="AU184" s="201"/>
      <c r="AV184" s="201"/>
      <c r="AW184" s="201"/>
      <c r="AX184" s="201"/>
      <c r="AY184" s="201"/>
      <c r="AZ184" s="201"/>
      <c r="BA184" s="201"/>
      <c r="BB184" s="201"/>
      <c r="BC184" s="201"/>
      <c r="BD184" s="201"/>
      <c r="BE184" s="201"/>
      <c r="BF184" s="201"/>
      <c r="BG184" s="202"/>
    </row>
    <row r="185" spans="1:59" ht="13.5" customHeight="1">
      <c r="A185" s="71"/>
      <c r="B185" s="69"/>
      <c r="C185" s="108"/>
      <c r="D185" s="109"/>
      <c r="E185" s="109"/>
      <c r="F185" s="109"/>
      <c r="G185" s="109"/>
      <c r="H185" s="109"/>
      <c r="I185" s="109"/>
      <c r="J185" s="109"/>
      <c r="K185" s="109"/>
      <c r="L185" s="109"/>
      <c r="M185" s="109"/>
      <c r="N185" s="109"/>
      <c r="O185" s="109"/>
      <c r="P185" s="110"/>
      <c r="Q185" s="102"/>
      <c r="R185" s="103"/>
      <c r="S185" s="104"/>
      <c r="T185" s="89"/>
      <c r="U185" s="90"/>
      <c r="V185" s="132"/>
      <c r="W185" s="133"/>
      <c r="X185" s="133"/>
      <c r="Y185" s="134"/>
      <c r="Z185" s="138"/>
      <c r="AA185" s="139"/>
      <c r="AB185" s="139"/>
      <c r="AC185" s="139"/>
      <c r="AD185" s="139"/>
      <c r="AE185" s="139"/>
      <c r="AF185" s="139"/>
      <c r="AG185" s="139"/>
      <c r="AH185" s="139"/>
      <c r="AI185" s="140"/>
      <c r="AJ185" s="129"/>
      <c r="AK185" s="125"/>
      <c r="AL185" s="126"/>
      <c r="AM185" s="126"/>
      <c r="AN185" s="126"/>
      <c r="AO185" s="127"/>
      <c r="AP185" s="15"/>
    </row>
    <row r="186" spans="1:59" ht="13.5" customHeight="1" thickBot="1">
      <c r="A186" s="70"/>
      <c r="B186" s="68"/>
      <c r="C186" s="105"/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  <c r="P186" s="107"/>
      <c r="Q186" s="276"/>
      <c r="R186" s="277"/>
      <c r="S186" s="278"/>
      <c r="T186" s="87"/>
      <c r="U186" s="88"/>
      <c r="V186" s="94"/>
      <c r="W186" s="95"/>
      <c r="X186" s="95"/>
      <c r="Y186" s="96"/>
      <c r="Z186" s="135" t="str">
        <f t="shared" ref="Z186" si="68">IF(Q186="","",ROUND(Q186*V186,0))</f>
        <v/>
      </c>
      <c r="AA186" s="136"/>
      <c r="AB186" s="136"/>
      <c r="AC186" s="136"/>
      <c r="AD186" s="136"/>
      <c r="AE186" s="136"/>
      <c r="AF186" s="136"/>
      <c r="AG186" s="136"/>
      <c r="AH186" s="136"/>
      <c r="AI186" s="137"/>
      <c r="AJ186" s="128"/>
      <c r="AK186" s="122"/>
      <c r="AL186" s="123"/>
      <c r="AM186" s="123"/>
      <c r="AN186" s="123"/>
      <c r="AO186" s="124"/>
      <c r="AP186" s="15"/>
    </row>
    <row r="187" spans="1:59" ht="13.5" customHeight="1">
      <c r="A187" s="71"/>
      <c r="B187" s="69"/>
      <c r="C187" s="108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10"/>
      <c r="Q187" s="102"/>
      <c r="R187" s="103"/>
      <c r="S187" s="104"/>
      <c r="T187" s="89"/>
      <c r="U187" s="90"/>
      <c r="V187" s="132"/>
      <c r="W187" s="133"/>
      <c r="X187" s="133"/>
      <c r="Y187" s="134"/>
      <c r="Z187" s="138"/>
      <c r="AA187" s="139"/>
      <c r="AB187" s="139"/>
      <c r="AC187" s="139"/>
      <c r="AD187" s="139"/>
      <c r="AE187" s="139"/>
      <c r="AF187" s="139"/>
      <c r="AG187" s="139"/>
      <c r="AH187" s="139"/>
      <c r="AI187" s="140"/>
      <c r="AJ187" s="129"/>
      <c r="AK187" s="125"/>
      <c r="AL187" s="126"/>
      <c r="AM187" s="126"/>
      <c r="AN187" s="126"/>
      <c r="AO187" s="127"/>
      <c r="AP187" s="175" t="s">
        <v>16</v>
      </c>
      <c r="AQ187" s="146"/>
      <c r="AR187" s="142"/>
      <c r="AS187" s="142"/>
      <c r="AT187" s="142"/>
      <c r="AU187" s="130"/>
      <c r="AV187" s="150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93"/>
    </row>
    <row r="188" spans="1:59" ht="13.5" customHeight="1" thickBot="1">
      <c r="A188" s="70"/>
      <c r="B188" s="68"/>
      <c r="C188" s="105"/>
      <c r="D188" s="106"/>
      <c r="E188" s="106"/>
      <c r="F188" s="106"/>
      <c r="G188" s="106"/>
      <c r="H188" s="106"/>
      <c r="I188" s="106"/>
      <c r="J188" s="106"/>
      <c r="K188" s="106"/>
      <c r="L188" s="106"/>
      <c r="M188" s="106"/>
      <c r="N188" s="106"/>
      <c r="O188" s="106"/>
      <c r="P188" s="107"/>
      <c r="Q188" s="99"/>
      <c r="R188" s="100"/>
      <c r="S188" s="101"/>
      <c r="T188" s="87"/>
      <c r="U188" s="88"/>
      <c r="V188" s="132"/>
      <c r="W188" s="133"/>
      <c r="X188" s="133"/>
      <c r="Y188" s="134"/>
      <c r="Z188" s="135" t="str">
        <f t="shared" ref="Z188" si="69">IF(Q188="","",ROUND(Q188*V188,0))</f>
        <v/>
      </c>
      <c r="AA188" s="136"/>
      <c r="AB188" s="136"/>
      <c r="AC188" s="136"/>
      <c r="AD188" s="136"/>
      <c r="AE188" s="136"/>
      <c r="AF188" s="136"/>
      <c r="AG188" s="136"/>
      <c r="AH188" s="136"/>
      <c r="AI188" s="137"/>
      <c r="AJ188" s="128"/>
      <c r="AK188" s="122"/>
      <c r="AL188" s="123"/>
      <c r="AM188" s="123"/>
      <c r="AN188" s="123"/>
      <c r="AO188" s="124"/>
      <c r="AP188" s="175"/>
      <c r="AQ188" s="147"/>
      <c r="AR188" s="143"/>
      <c r="AS188" s="143"/>
      <c r="AT188" s="143"/>
      <c r="AU188" s="131"/>
      <c r="AV188" s="151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94"/>
    </row>
    <row r="189" spans="1:59" ht="13.5" customHeight="1">
      <c r="A189" s="71"/>
      <c r="B189" s="69"/>
      <c r="C189" s="108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10"/>
      <c r="Q189" s="102"/>
      <c r="R189" s="103"/>
      <c r="S189" s="104"/>
      <c r="T189" s="89"/>
      <c r="U189" s="90"/>
      <c r="V189" s="132"/>
      <c r="W189" s="133"/>
      <c r="X189" s="133"/>
      <c r="Y189" s="134"/>
      <c r="Z189" s="138"/>
      <c r="AA189" s="139"/>
      <c r="AB189" s="139"/>
      <c r="AC189" s="139"/>
      <c r="AD189" s="139"/>
      <c r="AE189" s="139"/>
      <c r="AF189" s="139"/>
      <c r="AG189" s="139"/>
      <c r="AH189" s="139"/>
      <c r="AI189" s="140"/>
      <c r="AJ189" s="129"/>
      <c r="AK189" s="125"/>
      <c r="AL189" s="126"/>
      <c r="AM189" s="126"/>
      <c r="AN189" s="126"/>
      <c r="AO189" s="127"/>
      <c r="AP189" s="141" t="s">
        <v>17</v>
      </c>
      <c r="AQ189" s="144"/>
      <c r="AR189" s="156"/>
      <c r="AS189" s="142"/>
      <c r="AT189" s="189"/>
      <c r="AU189" s="156"/>
      <c r="AV189" s="142"/>
      <c r="AW189" s="189"/>
      <c r="AX189" s="156"/>
      <c r="AY189" s="142"/>
      <c r="AZ189" s="130"/>
    </row>
    <row r="190" spans="1:59" ht="13.5" customHeight="1" thickBot="1">
      <c r="A190" s="70"/>
      <c r="B190" s="68"/>
      <c r="C190" s="105"/>
      <c r="D190" s="106"/>
      <c r="E190" s="106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7"/>
      <c r="Q190" s="276"/>
      <c r="R190" s="277"/>
      <c r="S190" s="278"/>
      <c r="T190" s="87"/>
      <c r="U190" s="88"/>
      <c r="V190" s="94"/>
      <c r="W190" s="95"/>
      <c r="X190" s="95"/>
      <c r="Y190" s="96"/>
      <c r="Z190" s="135" t="str">
        <f t="shared" ref="Z190" si="70">IF(Q190="","",ROUND(Q190*V190,0))</f>
        <v/>
      </c>
      <c r="AA190" s="136"/>
      <c r="AB190" s="136"/>
      <c r="AC190" s="136"/>
      <c r="AD190" s="136"/>
      <c r="AE190" s="136"/>
      <c r="AF190" s="136"/>
      <c r="AG190" s="136"/>
      <c r="AH190" s="136"/>
      <c r="AI190" s="137"/>
      <c r="AJ190" s="128"/>
      <c r="AK190" s="122"/>
      <c r="AL190" s="123"/>
      <c r="AM190" s="123"/>
      <c r="AN190" s="123"/>
      <c r="AO190" s="124"/>
      <c r="AP190" s="141"/>
      <c r="AQ190" s="145"/>
      <c r="AR190" s="157"/>
      <c r="AS190" s="143"/>
      <c r="AT190" s="190"/>
      <c r="AU190" s="157"/>
      <c r="AV190" s="143"/>
      <c r="AW190" s="190"/>
      <c r="AX190" s="157"/>
      <c r="AY190" s="143"/>
      <c r="AZ190" s="131"/>
    </row>
    <row r="191" spans="1:59" ht="13.5" customHeight="1">
      <c r="A191" s="71"/>
      <c r="B191" s="69"/>
      <c r="C191" s="108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10"/>
      <c r="Q191" s="102"/>
      <c r="R191" s="103"/>
      <c r="S191" s="104"/>
      <c r="T191" s="89"/>
      <c r="U191" s="90"/>
      <c r="V191" s="132"/>
      <c r="W191" s="133"/>
      <c r="X191" s="133"/>
      <c r="Y191" s="134"/>
      <c r="Z191" s="138"/>
      <c r="AA191" s="139"/>
      <c r="AB191" s="139"/>
      <c r="AC191" s="139"/>
      <c r="AD191" s="139"/>
      <c r="AE191" s="139"/>
      <c r="AF191" s="139"/>
      <c r="AG191" s="139"/>
      <c r="AH191" s="139"/>
      <c r="AI191" s="140"/>
      <c r="AJ191" s="129"/>
      <c r="AK191" s="125"/>
      <c r="AL191" s="126"/>
      <c r="AM191" s="126"/>
      <c r="AN191" s="126"/>
      <c r="AO191" s="127"/>
      <c r="AP191" s="141" t="s">
        <v>18</v>
      </c>
      <c r="AQ191" s="146"/>
      <c r="AR191" s="142"/>
      <c r="AS191" s="142"/>
      <c r="AT191" s="130"/>
      <c r="AU191" s="12"/>
      <c r="AV191" s="164"/>
      <c r="AW191" s="195"/>
      <c r="AX191" s="150"/>
      <c r="AY191" s="148"/>
      <c r="AZ191" s="148"/>
      <c r="BA191" s="183"/>
      <c r="BB191" s="183"/>
      <c r="BC191" s="183"/>
      <c r="BD191" s="183"/>
      <c r="BF191" s="183"/>
      <c r="BG191" s="183"/>
    </row>
    <row r="192" spans="1:59" ht="13.5" customHeight="1" thickBot="1">
      <c r="A192" s="70"/>
      <c r="B192" s="68"/>
      <c r="C192" s="105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7"/>
      <c r="Q192" s="99"/>
      <c r="R192" s="100"/>
      <c r="S192" s="101"/>
      <c r="T192" s="87"/>
      <c r="U192" s="88"/>
      <c r="V192" s="132"/>
      <c r="W192" s="133"/>
      <c r="X192" s="133"/>
      <c r="Y192" s="134"/>
      <c r="Z192" s="135" t="str">
        <f t="shared" ref="Z192" si="71">IF(Q192="","",ROUND(Q192*V192,0))</f>
        <v/>
      </c>
      <c r="AA192" s="136"/>
      <c r="AB192" s="136"/>
      <c r="AC192" s="136"/>
      <c r="AD192" s="136"/>
      <c r="AE192" s="136"/>
      <c r="AF192" s="136"/>
      <c r="AG192" s="136"/>
      <c r="AH192" s="136"/>
      <c r="AI192" s="137"/>
      <c r="AJ192" s="128"/>
      <c r="AK192" s="122"/>
      <c r="AL192" s="123"/>
      <c r="AM192" s="123"/>
      <c r="AN192" s="123"/>
      <c r="AO192" s="124"/>
      <c r="AP192" s="141"/>
      <c r="AQ192" s="147"/>
      <c r="AR192" s="143"/>
      <c r="AS192" s="143"/>
      <c r="AT192" s="131"/>
      <c r="AV192" s="165"/>
      <c r="AW192" s="196"/>
      <c r="AX192" s="151"/>
      <c r="AY192" s="149"/>
      <c r="AZ192" s="149"/>
      <c r="BA192" s="149"/>
      <c r="BB192" s="149"/>
      <c r="BC192" s="149"/>
      <c r="BD192" s="149"/>
      <c r="BE192" s="13"/>
      <c r="BF192" s="149"/>
      <c r="BG192" s="149"/>
    </row>
    <row r="193" spans="1:59" ht="13.5" customHeight="1">
      <c r="A193" s="71"/>
      <c r="B193" s="69"/>
      <c r="C193" s="108"/>
      <c r="D193" s="109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10"/>
      <c r="Q193" s="102"/>
      <c r="R193" s="103"/>
      <c r="S193" s="104"/>
      <c r="T193" s="89"/>
      <c r="U193" s="90"/>
      <c r="V193" s="132"/>
      <c r="W193" s="133"/>
      <c r="X193" s="133"/>
      <c r="Y193" s="134"/>
      <c r="Z193" s="138"/>
      <c r="AA193" s="139"/>
      <c r="AB193" s="139"/>
      <c r="AC193" s="139"/>
      <c r="AD193" s="139"/>
      <c r="AE193" s="139"/>
      <c r="AF193" s="139"/>
      <c r="AG193" s="139"/>
      <c r="AH193" s="139"/>
      <c r="AI193" s="140"/>
      <c r="AJ193" s="129"/>
      <c r="AK193" s="125"/>
      <c r="AL193" s="126"/>
      <c r="AM193" s="126"/>
      <c r="AN193" s="126"/>
      <c r="AO193" s="127"/>
      <c r="AP193" s="141" t="s">
        <v>19</v>
      </c>
      <c r="AQ193" s="197"/>
      <c r="AR193" s="198"/>
      <c r="AS193" s="198"/>
      <c r="AT193" s="198"/>
      <c r="AU193" s="198"/>
      <c r="AV193" s="198"/>
      <c r="AW193" s="198"/>
      <c r="AX193" s="198"/>
      <c r="AY193" s="198"/>
      <c r="AZ193" s="198"/>
      <c r="BA193" s="198"/>
      <c r="BB193" s="198"/>
      <c r="BC193" s="198"/>
      <c r="BD193" s="198"/>
      <c r="BE193" s="198"/>
      <c r="BF193" s="198"/>
      <c r="BG193" s="199"/>
    </row>
    <row r="194" spans="1:59" ht="13.5" customHeight="1" thickBot="1">
      <c r="A194" s="70"/>
      <c r="B194" s="68"/>
      <c r="C194" s="105"/>
      <c r="D194" s="106"/>
      <c r="E194" s="106"/>
      <c r="F194" s="106"/>
      <c r="G194" s="106"/>
      <c r="H194" s="106"/>
      <c r="I194" s="106"/>
      <c r="J194" s="106"/>
      <c r="K194" s="106"/>
      <c r="L194" s="106"/>
      <c r="M194" s="106"/>
      <c r="N194" s="106"/>
      <c r="O194" s="106"/>
      <c r="P194" s="107"/>
      <c r="Q194" s="276"/>
      <c r="R194" s="277"/>
      <c r="S194" s="278"/>
      <c r="T194" s="87"/>
      <c r="U194" s="88"/>
      <c r="V194" s="94"/>
      <c r="W194" s="95"/>
      <c r="X194" s="95"/>
      <c r="Y194" s="96"/>
      <c r="Z194" s="135" t="str">
        <f t="shared" ref="Z194" si="72">IF(Q194="","",ROUND(Q194*V194,0))</f>
        <v/>
      </c>
      <c r="AA194" s="136"/>
      <c r="AB194" s="136"/>
      <c r="AC194" s="136"/>
      <c r="AD194" s="136"/>
      <c r="AE194" s="136"/>
      <c r="AF194" s="136"/>
      <c r="AG194" s="136"/>
      <c r="AH194" s="136"/>
      <c r="AI194" s="137"/>
      <c r="AJ194" s="128"/>
      <c r="AK194" s="122"/>
      <c r="AL194" s="123"/>
      <c r="AM194" s="123"/>
      <c r="AN194" s="123"/>
      <c r="AO194" s="124"/>
      <c r="AP194" s="141"/>
      <c r="AQ194" s="200"/>
      <c r="AR194" s="201"/>
      <c r="AS194" s="201"/>
      <c r="AT194" s="201"/>
      <c r="AU194" s="201"/>
      <c r="AV194" s="201"/>
      <c r="AW194" s="201"/>
      <c r="AX194" s="201"/>
      <c r="AY194" s="201"/>
      <c r="AZ194" s="201"/>
      <c r="BA194" s="201"/>
      <c r="BB194" s="201"/>
      <c r="BC194" s="201"/>
      <c r="BD194" s="201"/>
      <c r="BE194" s="201"/>
      <c r="BF194" s="201"/>
      <c r="BG194" s="202"/>
    </row>
    <row r="195" spans="1:59" ht="13.5" customHeight="1">
      <c r="A195" s="71"/>
      <c r="B195" s="69"/>
      <c r="C195" s="108"/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10"/>
      <c r="Q195" s="102"/>
      <c r="R195" s="103"/>
      <c r="S195" s="104"/>
      <c r="T195" s="89"/>
      <c r="U195" s="90"/>
      <c r="V195" s="132"/>
      <c r="W195" s="133"/>
      <c r="X195" s="133"/>
      <c r="Y195" s="134"/>
      <c r="Z195" s="138"/>
      <c r="AA195" s="139"/>
      <c r="AB195" s="139"/>
      <c r="AC195" s="139"/>
      <c r="AD195" s="139"/>
      <c r="AE195" s="139"/>
      <c r="AF195" s="139"/>
      <c r="AG195" s="139"/>
      <c r="AH195" s="139"/>
      <c r="AI195" s="140"/>
      <c r="AJ195" s="129"/>
      <c r="AK195" s="125"/>
      <c r="AL195" s="126"/>
      <c r="AM195" s="126"/>
      <c r="AN195" s="126"/>
      <c r="AO195" s="127"/>
      <c r="AP195" s="15"/>
    </row>
    <row r="196" spans="1:59" ht="13.5" customHeight="1" thickBot="1">
      <c r="A196" s="70"/>
      <c r="B196" s="68"/>
      <c r="C196" s="105"/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  <c r="P196" s="107"/>
      <c r="Q196" s="99"/>
      <c r="R196" s="100"/>
      <c r="S196" s="101"/>
      <c r="T196" s="87"/>
      <c r="U196" s="88"/>
      <c r="V196" s="132"/>
      <c r="W196" s="133"/>
      <c r="X196" s="133"/>
      <c r="Y196" s="134"/>
      <c r="Z196" s="135" t="str">
        <f t="shared" ref="Z196" si="73">IF(Q196="","",ROUND(Q196*V196,0))</f>
        <v/>
      </c>
      <c r="AA196" s="136"/>
      <c r="AB196" s="136"/>
      <c r="AC196" s="136"/>
      <c r="AD196" s="136"/>
      <c r="AE196" s="136"/>
      <c r="AF196" s="136"/>
      <c r="AG196" s="136"/>
      <c r="AH196" s="136"/>
      <c r="AI196" s="137"/>
      <c r="AJ196" s="128"/>
      <c r="AK196" s="122"/>
      <c r="AL196" s="123"/>
      <c r="AM196" s="123"/>
      <c r="AN196" s="123"/>
      <c r="AO196" s="124"/>
      <c r="AP196" s="15"/>
    </row>
    <row r="197" spans="1:59" ht="13.5" customHeight="1">
      <c r="A197" s="71"/>
      <c r="B197" s="69"/>
      <c r="C197" s="108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10"/>
      <c r="Q197" s="102"/>
      <c r="R197" s="103"/>
      <c r="S197" s="104"/>
      <c r="T197" s="89"/>
      <c r="U197" s="90"/>
      <c r="V197" s="132"/>
      <c r="W197" s="133"/>
      <c r="X197" s="133"/>
      <c r="Y197" s="134"/>
      <c r="Z197" s="138"/>
      <c r="AA197" s="139"/>
      <c r="AB197" s="139"/>
      <c r="AC197" s="139"/>
      <c r="AD197" s="139"/>
      <c r="AE197" s="139"/>
      <c r="AF197" s="139"/>
      <c r="AG197" s="139"/>
      <c r="AH197" s="139"/>
      <c r="AI197" s="140"/>
      <c r="AJ197" s="129"/>
      <c r="AK197" s="125"/>
      <c r="AL197" s="126"/>
      <c r="AM197" s="126"/>
      <c r="AN197" s="126"/>
      <c r="AO197" s="127"/>
      <c r="AP197" s="175" t="s">
        <v>16</v>
      </c>
      <c r="AQ197" s="146"/>
      <c r="AR197" s="142"/>
      <c r="AS197" s="142"/>
      <c r="AT197" s="142"/>
      <c r="AU197" s="130"/>
      <c r="AV197" s="150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93"/>
    </row>
    <row r="198" spans="1:59" ht="13.5" customHeight="1" thickBot="1">
      <c r="A198" s="70"/>
      <c r="B198" s="68"/>
      <c r="C198" s="105"/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7"/>
      <c r="Q198" s="276"/>
      <c r="R198" s="277"/>
      <c r="S198" s="278"/>
      <c r="T198" s="87"/>
      <c r="U198" s="88"/>
      <c r="V198" s="94"/>
      <c r="W198" s="95"/>
      <c r="X198" s="95"/>
      <c r="Y198" s="96"/>
      <c r="Z198" s="135" t="str">
        <f t="shared" ref="Z198" si="74">IF(Q198="","",ROUND(Q198*V198,0))</f>
        <v/>
      </c>
      <c r="AA198" s="136"/>
      <c r="AB198" s="136"/>
      <c r="AC198" s="136"/>
      <c r="AD198" s="136"/>
      <c r="AE198" s="136"/>
      <c r="AF198" s="136"/>
      <c r="AG198" s="136"/>
      <c r="AH198" s="136"/>
      <c r="AI198" s="137"/>
      <c r="AJ198" s="128"/>
      <c r="AK198" s="122"/>
      <c r="AL198" s="123"/>
      <c r="AM198" s="123"/>
      <c r="AN198" s="123"/>
      <c r="AO198" s="124"/>
      <c r="AP198" s="175"/>
      <c r="AQ198" s="147"/>
      <c r="AR198" s="143"/>
      <c r="AS198" s="143"/>
      <c r="AT198" s="143"/>
      <c r="AU198" s="131"/>
      <c r="AV198" s="151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94"/>
    </row>
    <row r="199" spans="1:59" ht="13.5" customHeight="1">
      <c r="A199" s="71"/>
      <c r="B199" s="69"/>
      <c r="C199" s="108"/>
      <c r="D199" s="109"/>
      <c r="E199" s="109"/>
      <c r="F199" s="109"/>
      <c r="G199" s="109"/>
      <c r="H199" s="109"/>
      <c r="I199" s="109"/>
      <c r="J199" s="109"/>
      <c r="K199" s="109"/>
      <c r="L199" s="109"/>
      <c r="M199" s="109"/>
      <c r="N199" s="109"/>
      <c r="O199" s="109"/>
      <c r="P199" s="110"/>
      <c r="Q199" s="102"/>
      <c r="R199" s="103"/>
      <c r="S199" s="104"/>
      <c r="T199" s="89"/>
      <c r="U199" s="90"/>
      <c r="V199" s="132"/>
      <c r="W199" s="133"/>
      <c r="X199" s="133"/>
      <c r="Y199" s="134"/>
      <c r="Z199" s="138"/>
      <c r="AA199" s="139"/>
      <c r="AB199" s="139"/>
      <c r="AC199" s="139"/>
      <c r="AD199" s="139"/>
      <c r="AE199" s="139"/>
      <c r="AF199" s="139"/>
      <c r="AG199" s="139"/>
      <c r="AH199" s="139"/>
      <c r="AI199" s="140"/>
      <c r="AJ199" s="129"/>
      <c r="AK199" s="125"/>
      <c r="AL199" s="126"/>
      <c r="AM199" s="126"/>
      <c r="AN199" s="126"/>
      <c r="AO199" s="127"/>
      <c r="AP199" s="141" t="s">
        <v>17</v>
      </c>
      <c r="AQ199" s="144"/>
      <c r="AR199" s="156"/>
      <c r="AS199" s="142"/>
      <c r="AT199" s="189"/>
      <c r="AU199" s="156"/>
      <c r="AV199" s="142"/>
      <c r="AW199" s="189"/>
      <c r="AX199" s="156"/>
      <c r="AY199" s="142"/>
      <c r="AZ199" s="130"/>
    </row>
    <row r="200" spans="1:59" ht="13.5" customHeight="1" thickBot="1">
      <c r="A200" s="70"/>
      <c r="B200" s="68"/>
      <c r="C200" s="105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7"/>
      <c r="Q200" s="99"/>
      <c r="R200" s="100"/>
      <c r="S200" s="101"/>
      <c r="T200" s="87"/>
      <c r="U200" s="88"/>
      <c r="V200" s="132"/>
      <c r="W200" s="133"/>
      <c r="X200" s="133"/>
      <c r="Y200" s="134"/>
      <c r="Z200" s="135" t="str">
        <f t="shared" ref="Z200" si="75">IF(Q200="","",ROUND(Q200*V200,0))</f>
        <v/>
      </c>
      <c r="AA200" s="136"/>
      <c r="AB200" s="136"/>
      <c r="AC200" s="136"/>
      <c r="AD200" s="136"/>
      <c r="AE200" s="136"/>
      <c r="AF200" s="136"/>
      <c r="AG200" s="136"/>
      <c r="AH200" s="136"/>
      <c r="AI200" s="137"/>
      <c r="AJ200" s="128"/>
      <c r="AK200" s="122"/>
      <c r="AL200" s="123"/>
      <c r="AM200" s="123"/>
      <c r="AN200" s="123"/>
      <c r="AO200" s="124"/>
      <c r="AP200" s="141"/>
      <c r="AQ200" s="145"/>
      <c r="AR200" s="157"/>
      <c r="AS200" s="143"/>
      <c r="AT200" s="190"/>
      <c r="AU200" s="157"/>
      <c r="AV200" s="143"/>
      <c r="AW200" s="190"/>
      <c r="AX200" s="157"/>
      <c r="AY200" s="143"/>
      <c r="AZ200" s="131"/>
    </row>
    <row r="201" spans="1:59" ht="13.5" customHeight="1">
      <c r="A201" s="71"/>
      <c r="B201" s="69"/>
      <c r="C201" s="108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10"/>
      <c r="Q201" s="102"/>
      <c r="R201" s="103"/>
      <c r="S201" s="104"/>
      <c r="T201" s="89"/>
      <c r="U201" s="90"/>
      <c r="V201" s="132"/>
      <c r="W201" s="133"/>
      <c r="X201" s="133"/>
      <c r="Y201" s="134"/>
      <c r="Z201" s="138"/>
      <c r="AA201" s="139"/>
      <c r="AB201" s="139"/>
      <c r="AC201" s="139"/>
      <c r="AD201" s="139"/>
      <c r="AE201" s="139"/>
      <c r="AF201" s="139"/>
      <c r="AG201" s="139"/>
      <c r="AH201" s="139"/>
      <c r="AI201" s="140"/>
      <c r="AJ201" s="129"/>
      <c r="AK201" s="125"/>
      <c r="AL201" s="126"/>
      <c r="AM201" s="126"/>
      <c r="AN201" s="126"/>
      <c r="AO201" s="127"/>
      <c r="AP201" s="141" t="s">
        <v>18</v>
      </c>
      <c r="AQ201" s="146"/>
      <c r="AR201" s="142"/>
      <c r="AS201" s="142"/>
      <c r="AT201" s="130"/>
      <c r="AU201" s="12"/>
      <c r="AV201" s="164"/>
      <c r="AW201" s="195"/>
      <c r="AX201" s="150"/>
      <c r="AY201" s="148"/>
      <c r="AZ201" s="148"/>
      <c r="BA201" s="183"/>
      <c r="BB201" s="183"/>
      <c r="BC201" s="183"/>
      <c r="BD201" s="183"/>
      <c r="BF201" s="183"/>
      <c r="BG201" s="183"/>
    </row>
    <row r="202" spans="1:59" ht="13.5" customHeight="1" thickBot="1">
      <c r="A202" s="70"/>
      <c r="B202" s="68"/>
      <c r="C202" s="105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  <c r="P202" s="107"/>
      <c r="Q202" s="276"/>
      <c r="R202" s="277"/>
      <c r="S202" s="278"/>
      <c r="T202" s="87"/>
      <c r="U202" s="88"/>
      <c r="V202" s="94"/>
      <c r="W202" s="95"/>
      <c r="X202" s="95"/>
      <c r="Y202" s="96"/>
      <c r="Z202" s="135" t="str">
        <f t="shared" ref="Z202" si="76">IF(Q202="","",ROUND(Q202*V202,0))</f>
        <v/>
      </c>
      <c r="AA202" s="136"/>
      <c r="AB202" s="136"/>
      <c r="AC202" s="136"/>
      <c r="AD202" s="136"/>
      <c r="AE202" s="136"/>
      <c r="AF202" s="136"/>
      <c r="AG202" s="136"/>
      <c r="AH202" s="136"/>
      <c r="AI202" s="137"/>
      <c r="AJ202" s="128"/>
      <c r="AK202" s="122"/>
      <c r="AL202" s="123"/>
      <c r="AM202" s="123"/>
      <c r="AN202" s="123"/>
      <c r="AO202" s="124"/>
      <c r="AP202" s="141"/>
      <c r="AQ202" s="147"/>
      <c r="AR202" s="143"/>
      <c r="AS202" s="143"/>
      <c r="AT202" s="131"/>
      <c r="AV202" s="165"/>
      <c r="AW202" s="196"/>
      <c r="AX202" s="151"/>
      <c r="AY202" s="149"/>
      <c r="AZ202" s="149"/>
      <c r="BA202" s="149"/>
      <c r="BB202" s="149"/>
      <c r="BC202" s="149"/>
      <c r="BD202" s="149"/>
      <c r="BE202" s="13"/>
      <c r="BF202" s="149"/>
      <c r="BG202" s="149"/>
    </row>
    <row r="203" spans="1:59" ht="13.5" customHeight="1">
      <c r="A203" s="71"/>
      <c r="B203" s="69"/>
      <c r="C203" s="108"/>
      <c r="D203" s="109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10"/>
      <c r="Q203" s="102"/>
      <c r="R203" s="103"/>
      <c r="S203" s="104"/>
      <c r="T203" s="89"/>
      <c r="U203" s="90"/>
      <c r="V203" s="132"/>
      <c r="W203" s="133"/>
      <c r="X203" s="133"/>
      <c r="Y203" s="134"/>
      <c r="Z203" s="138"/>
      <c r="AA203" s="139"/>
      <c r="AB203" s="139"/>
      <c r="AC203" s="139"/>
      <c r="AD203" s="139"/>
      <c r="AE203" s="139"/>
      <c r="AF203" s="139"/>
      <c r="AG203" s="139"/>
      <c r="AH203" s="139"/>
      <c r="AI203" s="140"/>
      <c r="AJ203" s="129"/>
      <c r="AK203" s="125"/>
      <c r="AL203" s="126"/>
      <c r="AM203" s="126"/>
      <c r="AN203" s="126"/>
      <c r="AO203" s="127"/>
      <c r="AP203" s="141" t="s">
        <v>19</v>
      </c>
      <c r="AQ203" s="197"/>
      <c r="AR203" s="198"/>
      <c r="AS203" s="198"/>
      <c r="AT203" s="198"/>
      <c r="AU203" s="198"/>
      <c r="AV203" s="198"/>
      <c r="AW203" s="198"/>
      <c r="AX203" s="198"/>
      <c r="AY203" s="198"/>
      <c r="AZ203" s="198"/>
      <c r="BA203" s="198"/>
      <c r="BB203" s="198"/>
      <c r="BC203" s="198"/>
      <c r="BD203" s="198"/>
      <c r="BE203" s="198"/>
      <c r="BF203" s="198"/>
      <c r="BG203" s="199"/>
    </row>
    <row r="204" spans="1:59" ht="13.5" customHeight="1" thickBot="1">
      <c r="A204" s="70"/>
      <c r="B204" s="68"/>
      <c r="C204" s="105"/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  <c r="P204" s="107"/>
      <c r="Q204" s="99"/>
      <c r="R204" s="100"/>
      <c r="S204" s="101"/>
      <c r="T204" s="87"/>
      <c r="U204" s="88"/>
      <c r="V204" s="132"/>
      <c r="W204" s="133"/>
      <c r="X204" s="133"/>
      <c r="Y204" s="134"/>
      <c r="Z204" s="135" t="str">
        <f t="shared" ref="Z204" si="77">IF(Q204="","",ROUND(Q204*V204,0))</f>
        <v/>
      </c>
      <c r="AA204" s="136"/>
      <c r="AB204" s="136"/>
      <c r="AC204" s="136"/>
      <c r="AD204" s="136"/>
      <c r="AE204" s="136"/>
      <c r="AF204" s="136"/>
      <c r="AG204" s="136"/>
      <c r="AH204" s="136"/>
      <c r="AI204" s="137"/>
      <c r="AJ204" s="128"/>
      <c r="AK204" s="122"/>
      <c r="AL204" s="123"/>
      <c r="AM204" s="123"/>
      <c r="AN204" s="123"/>
      <c r="AO204" s="124"/>
      <c r="AP204" s="141"/>
      <c r="AQ204" s="200"/>
      <c r="AR204" s="201"/>
      <c r="AS204" s="201"/>
      <c r="AT204" s="201"/>
      <c r="AU204" s="201"/>
      <c r="AV204" s="201"/>
      <c r="AW204" s="201"/>
      <c r="AX204" s="201"/>
      <c r="AY204" s="201"/>
      <c r="AZ204" s="201"/>
      <c r="BA204" s="201"/>
      <c r="BB204" s="201"/>
      <c r="BC204" s="201"/>
      <c r="BD204" s="201"/>
      <c r="BE204" s="201"/>
      <c r="BF204" s="201"/>
      <c r="BG204" s="202"/>
    </row>
    <row r="205" spans="1:59" ht="13.5" customHeight="1">
      <c r="A205" s="71"/>
      <c r="B205" s="69"/>
      <c r="C205" s="108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10"/>
      <c r="Q205" s="102"/>
      <c r="R205" s="103"/>
      <c r="S205" s="104"/>
      <c r="T205" s="89"/>
      <c r="U205" s="90"/>
      <c r="V205" s="132"/>
      <c r="W205" s="133"/>
      <c r="X205" s="133"/>
      <c r="Y205" s="134"/>
      <c r="Z205" s="138"/>
      <c r="AA205" s="139"/>
      <c r="AB205" s="139"/>
      <c r="AC205" s="139"/>
      <c r="AD205" s="139"/>
      <c r="AE205" s="139"/>
      <c r="AF205" s="139"/>
      <c r="AG205" s="139"/>
      <c r="AH205" s="139"/>
      <c r="AI205" s="140"/>
      <c r="AJ205" s="129"/>
      <c r="AK205" s="125"/>
      <c r="AL205" s="126"/>
      <c r="AM205" s="126"/>
      <c r="AN205" s="126"/>
      <c r="AO205" s="127"/>
      <c r="AP205" s="15"/>
    </row>
    <row r="206" spans="1:59" ht="13.5" customHeight="1" thickBot="1">
      <c r="A206" s="70"/>
      <c r="B206" s="68"/>
      <c r="C206" s="105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7"/>
      <c r="Q206" s="276"/>
      <c r="R206" s="277"/>
      <c r="S206" s="278"/>
      <c r="T206" s="87"/>
      <c r="U206" s="88"/>
      <c r="V206" s="94"/>
      <c r="W206" s="95"/>
      <c r="X206" s="95"/>
      <c r="Y206" s="96"/>
      <c r="Z206" s="135" t="str">
        <f t="shared" ref="Z206" si="78">IF(Q206="","",ROUND(Q206*V206,0))</f>
        <v/>
      </c>
      <c r="AA206" s="136"/>
      <c r="AB206" s="136"/>
      <c r="AC206" s="136"/>
      <c r="AD206" s="136"/>
      <c r="AE206" s="136"/>
      <c r="AF206" s="136"/>
      <c r="AG206" s="136"/>
      <c r="AH206" s="136"/>
      <c r="AI206" s="137"/>
      <c r="AJ206" s="128"/>
      <c r="AK206" s="122"/>
      <c r="AL206" s="123"/>
      <c r="AM206" s="123"/>
      <c r="AN206" s="123"/>
      <c r="AO206" s="124"/>
      <c r="AP206" s="15"/>
    </row>
    <row r="207" spans="1:59" ht="13.5" customHeight="1">
      <c r="A207" s="71"/>
      <c r="B207" s="69"/>
      <c r="C207" s="108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10"/>
      <c r="Q207" s="102"/>
      <c r="R207" s="103"/>
      <c r="S207" s="104"/>
      <c r="T207" s="89"/>
      <c r="U207" s="90"/>
      <c r="V207" s="132"/>
      <c r="W207" s="133"/>
      <c r="X207" s="133"/>
      <c r="Y207" s="134"/>
      <c r="Z207" s="138"/>
      <c r="AA207" s="139"/>
      <c r="AB207" s="139"/>
      <c r="AC207" s="139"/>
      <c r="AD207" s="139"/>
      <c r="AE207" s="139"/>
      <c r="AF207" s="139"/>
      <c r="AG207" s="139"/>
      <c r="AH207" s="139"/>
      <c r="AI207" s="140"/>
      <c r="AJ207" s="129"/>
      <c r="AK207" s="125"/>
      <c r="AL207" s="126"/>
      <c r="AM207" s="126"/>
      <c r="AN207" s="126"/>
      <c r="AO207" s="127"/>
      <c r="AP207" s="175" t="s">
        <v>16</v>
      </c>
      <c r="AQ207" s="146"/>
      <c r="AR207" s="142"/>
      <c r="AS207" s="142"/>
      <c r="AT207" s="142"/>
      <c r="AU207" s="130"/>
      <c r="AV207" s="150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93"/>
    </row>
    <row r="208" spans="1:59" ht="13.5" customHeight="1" thickBot="1">
      <c r="A208" s="70"/>
      <c r="B208" s="68"/>
      <c r="C208" s="105"/>
      <c r="D208" s="106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7"/>
      <c r="Q208" s="99"/>
      <c r="R208" s="100"/>
      <c r="S208" s="101"/>
      <c r="T208" s="87"/>
      <c r="U208" s="88"/>
      <c r="V208" s="132"/>
      <c r="W208" s="133"/>
      <c r="X208" s="133"/>
      <c r="Y208" s="134"/>
      <c r="Z208" s="135" t="str">
        <f t="shared" ref="Z208" si="79">IF(Q208="","",ROUND(Q208*V208,0))</f>
        <v/>
      </c>
      <c r="AA208" s="136"/>
      <c r="AB208" s="136"/>
      <c r="AC208" s="136"/>
      <c r="AD208" s="136"/>
      <c r="AE208" s="136"/>
      <c r="AF208" s="136"/>
      <c r="AG208" s="136"/>
      <c r="AH208" s="136"/>
      <c r="AI208" s="137"/>
      <c r="AJ208" s="128"/>
      <c r="AK208" s="122"/>
      <c r="AL208" s="123"/>
      <c r="AM208" s="123"/>
      <c r="AN208" s="123"/>
      <c r="AO208" s="124"/>
      <c r="AP208" s="175"/>
      <c r="AQ208" s="147"/>
      <c r="AR208" s="143"/>
      <c r="AS208" s="143"/>
      <c r="AT208" s="143"/>
      <c r="AU208" s="131"/>
      <c r="AV208" s="151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94"/>
    </row>
    <row r="209" spans="1:59" ht="13.5" customHeight="1">
      <c r="A209" s="71"/>
      <c r="B209" s="69"/>
      <c r="C209" s="108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10"/>
      <c r="Q209" s="102"/>
      <c r="R209" s="103"/>
      <c r="S209" s="104"/>
      <c r="T209" s="89"/>
      <c r="U209" s="90"/>
      <c r="V209" s="132"/>
      <c r="W209" s="133"/>
      <c r="X209" s="133"/>
      <c r="Y209" s="134"/>
      <c r="Z209" s="138"/>
      <c r="AA209" s="139"/>
      <c r="AB209" s="139"/>
      <c r="AC209" s="139"/>
      <c r="AD209" s="139"/>
      <c r="AE209" s="139"/>
      <c r="AF209" s="139"/>
      <c r="AG209" s="139"/>
      <c r="AH209" s="139"/>
      <c r="AI209" s="140"/>
      <c r="AJ209" s="129"/>
      <c r="AK209" s="125"/>
      <c r="AL209" s="126"/>
      <c r="AM209" s="126"/>
      <c r="AN209" s="126"/>
      <c r="AO209" s="127"/>
      <c r="AP209" s="141" t="s">
        <v>17</v>
      </c>
      <c r="AQ209" s="144"/>
      <c r="AR209" s="156"/>
      <c r="AS209" s="142"/>
      <c r="AT209" s="189"/>
      <c r="AU209" s="156"/>
      <c r="AV209" s="142"/>
      <c r="AW209" s="189"/>
      <c r="AX209" s="156"/>
      <c r="AY209" s="142"/>
      <c r="AZ209" s="130"/>
    </row>
    <row r="210" spans="1:59" ht="13.5" customHeight="1" thickBot="1">
      <c r="A210" s="70"/>
      <c r="B210" s="68"/>
      <c r="C210" s="105"/>
      <c r="D210" s="106"/>
      <c r="E210" s="106"/>
      <c r="F210" s="106"/>
      <c r="G210" s="106"/>
      <c r="H210" s="106"/>
      <c r="I210" s="106"/>
      <c r="J210" s="106"/>
      <c r="K210" s="106"/>
      <c r="L210" s="106"/>
      <c r="M210" s="106"/>
      <c r="N210" s="106"/>
      <c r="O210" s="106"/>
      <c r="P210" s="107"/>
      <c r="Q210" s="276"/>
      <c r="R210" s="277"/>
      <c r="S210" s="278"/>
      <c r="T210" s="87"/>
      <c r="U210" s="88"/>
      <c r="V210" s="94"/>
      <c r="W210" s="95"/>
      <c r="X210" s="95"/>
      <c r="Y210" s="96"/>
      <c r="Z210" s="135" t="str">
        <f t="shared" ref="Z210" si="80">IF(Q210="","",ROUND(Q210*V210,0))</f>
        <v/>
      </c>
      <c r="AA210" s="136"/>
      <c r="AB210" s="136"/>
      <c r="AC210" s="136"/>
      <c r="AD210" s="136"/>
      <c r="AE210" s="136"/>
      <c r="AF210" s="136"/>
      <c r="AG210" s="136"/>
      <c r="AH210" s="136"/>
      <c r="AI210" s="137"/>
      <c r="AJ210" s="128"/>
      <c r="AK210" s="122"/>
      <c r="AL210" s="123"/>
      <c r="AM210" s="123"/>
      <c r="AN210" s="123"/>
      <c r="AO210" s="124"/>
      <c r="AP210" s="141"/>
      <c r="AQ210" s="145"/>
      <c r="AR210" s="157"/>
      <c r="AS210" s="143"/>
      <c r="AT210" s="190"/>
      <c r="AU210" s="157"/>
      <c r="AV210" s="143"/>
      <c r="AW210" s="190"/>
      <c r="AX210" s="157"/>
      <c r="AY210" s="143"/>
      <c r="AZ210" s="131"/>
    </row>
    <row r="211" spans="1:59" ht="13.5" customHeight="1">
      <c r="A211" s="71"/>
      <c r="B211" s="69"/>
      <c r="C211" s="108"/>
      <c r="D211" s="109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10"/>
      <c r="Q211" s="102"/>
      <c r="R211" s="103"/>
      <c r="S211" s="104"/>
      <c r="T211" s="89"/>
      <c r="U211" s="90"/>
      <c r="V211" s="132"/>
      <c r="W211" s="133"/>
      <c r="X211" s="133"/>
      <c r="Y211" s="134"/>
      <c r="Z211" s="138"/>
      <c r="AA211" s="139"/>
      <c r="AB211" s="139"/>
      <c r="AC211" s="139"/>
      <c r="AD211" s="139"/>
      <c r="AE211" s="139"/>
      <c r="AF211" s="139"/>
      <c r="AG211" s="139"/>
      <c r="AH211" s="139"/>
      <c r="AI211" s="140"/>
      <c r="AJ211" s="129"/>
      <c r="AK211" s="125"/>
      <c r="AL211" s="126"/>
      <c r="AM211" s="126"/>
      <c r="AN211" s="126"/>
      <c r="AO211" s="127"/>
      <c r="AP211" s="141" t="s">
        <v>18</v>
      </c>
      <c r="AQ211" s="146"/>
      <c r="AR211" s="142"/>
      <c r="AS211" s="142"/>
      <c r="AT211" s="130"/>
      <c r="AU211" s="12"/>
      <c r="AV211" s="164"/>
      <c r="AW211" s="195"/>
      <c r="AX211" s="150"/>
      <c r="AY211" s="148"/>
      <c r="AZ211" s="148"/>
      <c r="BA211" s="183"/>
      <c r="BB211" s="183"/>
      <c r="BC211" s="183"/>
      <c r="BD211" s="183"/>
      <c r="BF211" s="183"/>
      <c r="BG211" s="183"/>
    </row>
    <row r="212" spans="1:59" ht="13.5" customHeight="1" thickBot="1">
      <c r="A212" s="70"/>
      <c r="B212" s="68"/>
      <c r="C212" s="105"/>
      <c r="D212" s="106"/>
      <c r="E212" s="106"/>
      <c r="F212" s="106"/>
      <c r="G212" s="106"/>
      <c r="H212" s="106"/>
      <c r="I212" s="106"/>
      <c r="J212" s="106"/>
      <c r="K212" s="106"/>
      <c r="L212" s="106"/>
      <c r="M212" s="106"/>
      <c r="N212" s="106"/>
      <c r="O212" s="106"/>
      <c r="P212" s="107"/>
      <c r="Q212" s="99"/>
      <c r="R212" s="100"/>
      <c r="S212" s="101"/>
      <c r="T212" s="87"/>
      <c r="U212" s="88"/>
      <c r="V212" s="132"/>
      <c r="W212" s="133"/>
      <c r="X212" s="133"/>
      <c r="Y212" s="134"/>
      <c r="Z212" s="138" t="str">
        <f t="shared" ref="Z212" si="81">IF(Q212="","",ROUND(Q212*V212,0))</f>
        <v/>
      </c>
      <c r="AA212" s="139"/>
      <c r="AB212" s="139"/>
      <c r="AC212" s="139"/>
      <c r="AD212" s="139"/>
      <c r="AE212" s="139"/>
      <c r="AF212" s="139"/>
      <c r="AG212" s="139"/>
      <c r="AH212" s="139"/>
      <c r="AI212" s="140"/>
      <c r="AJ212" s="128"/>
      <c r="AK212" s="122"/>
      <c r="AL212" s="123"/>
      <c r="AM212" s="123"/>
      <c r="AN212" s="123"/>
      <c r="AO212" s="124"/>
      <c r="AP212" s="141"/>
      <c r="AQ212" s="147"/>
      <c r="AR212" s="143"/>
      <c r="AS212" s="143"/>
      <c r="AT212" s="131"/>
      <c r="AV212" s="165"/>
      <c r="AW212" s="196"/>
      <c r="AX212" s="151"/>
      <c r="AY212" s="149"/>
      <c r="AZ212" s="149"/>
      <c r="BA212" s="149"/>
      <c r="BB212" s="149"/>
      <c r="BC212" s="149"/>
      <c r="BD212" s="149"/>
      <c r="BE212" s="13"/>
      <c r="BF212" s="149"/>
      <c r="BG212" s="149"/>
    </row>
    <row r="213" spans="1:59" ht="13.5" customHeight="1" thickBot="1">
      <c r="A213" s="191"/>
      <c r="B213" s="192"/>
      <c r="C213" s="153"/>
      <c r="D213" s="154"/>
      <c r="E213" s="154"/>
      <c r="F213" s="154"/>
      <c r="G213" s="154"/>
      <c r="H213" s="154"/>
      <c r="I213" s="154"/>
      <c r="J213" s="154"/>
      <c r="K213" s="154"/>
      <c r="L213" s="154"/>
      <c r="M213" s="154"/>
      <c r="N213" s="154"/>
      <c r="O213" s="154"/>
      <c r="P213" s="155"/>
      <c r="Q213" s="279"/>
      <c r="R213" s="280"/>
      <c r="S213" s="281"/>
      <c r="T213" s="120"/>
      <c r="U213" s="121"/>
      <c r="V213" s="169"/>
      <c r="W213" s="170"/>
      <c r="X213" s="170"/>
      <c r="Y213" s="171"/>
      <c r="Z213" s="161"/>
      <c r="AA213" s="162"/>
      <c r="AB213" s="162"/>
      <c r="AC213" s="162"/>
      <c r="AD213" s="162"/>
      <c r="AE213" s="162"/>
      <c r="AF213" s="162"/>
      <c r="AG213" s="162"/>
      <c r="AH213" s="162"/>
      <c r="AI213" s="163"/>
      <c r="AJ213" s="275"/>
      <c r="AK213" s="166"/>
      <c r="AL213" s="167"/>
      <c r="AM213" s="167"/>
      <c r="AN213" s="167"/>
      <c r="AO213" s="168"/>
      <c r="AP213" s="141" t="s">
        <v>19</v>
      </c>
      <c r="AQ213" s="197"/>
      <c r="AR213" s="198"/>
      <c r="AS213" s="198"/>
      <c r="AT213" s="198"/>
      <c r="AU213" s="198"/>
      <c r="AV213" s="198"/>
      <c r="AW213" s="198"/>
      <c r="AX213" s="198"/>
      <c r="AY213" s="198"/>
      <c r="AZ213" s="198"/>
      <c r="BA213" s="198"/>
      <c r="BB213" s="198"/>
      <c r="BC213" s="198"/>
      <c r="BD213" s="198"/>
      <c r="BE213" s="198"/>
      <c r="BF213" s="198"/>
      <c r="BG213" s="199"/>
    </row>
    <row r="214" spans="1:59" ht="12" customHeight="1" thickBot="1"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O214" s="14"/>
      <c r="AP214" s="175"/>
      <c r="AQ214" s="200"/>
      <c r="AR214" s="201"/>
      <c r="AS214" s="201"/>
      <c r="AT214" s="201"/>
      <c r="AU214" s="201"/>
      <c r="AV214" s="201"/>
      <c r="AW214" s="201"/>
      <c r="AX214" s="201"/>
      <c r="AY214" s="201"/>
      <c r="AZ214" s="201"/>
      <c r="BA214" s="201"/>
      <c r="BB214" s="201"/>
      <c r="BC214" s="201"/>
      <c r="BD214" s="201"/>
      <c r="BE214" s="201"/>
      <c r="BF214" s="201"/>
      <c r="BG214" s="202"/>
    </row>
    <row r="215" spans="1:59" ht="12" customHeight="1"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P215" s="15"/>
    </row>
    <row r="216" spans="1:59" ht="12" customHeight="1"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P216" s="15"/>
    </row>
    <row r="217" spans="1:59" ht="14.25" customHeight="1">
      <c r="AP217" s="15"/>
    </row>
    <row r="218" spans="1:59" ht="14.25" thickBot="1">
      <c r="AP218" s="15"/>
      <c r="AZ218" s="20">
        <v>6</v>
      </c>
      <c r="BA218" s="20" t="s">
        <v>34</v>
      </c>
      <c r="BB218" s="13"/>
    </row>
    <row r="219" spans="1:59" ht="14.25" thickBot="1">
      <c r="AJ219" s="13"/>
      <c r="AP219" s="15"/>
      <c r="AR219" s="222" t="s">
        <v>22</v>
      </c>
      <c r="AS219" s="222"/>
      <c r="AT219" s="222"/>
      <c r="AU219" s="222"/>
      <c r="AV219" s="222"/>
      <c r="AW219" s="222"/>
    </row>
    <row r="220" spans="1:59" ht="15" customHeight="1">
      <c r="A220" s="9" t="s">
        <v>3</v>
      </c>
      <c r="B220" s="18" t="s">
        <v>4</v>
      </c>
      <c r="C220" s="240" t="s">
        <v>6</v>
      </c>
      <c r="D220" s="241"/>
      <c r="E220" s="241"/>
      <c r="F220" s="241"/>
      <c r="G220" s="241"/>
      <c r="H220" s="241"/>
      <c r="I220" s="241"/>
      <c r="J220" s="241"/>
      <c r="K220" s="241"/>
      <c r="L220" s="241"/>
      <c r="M220" s="241"/>
      <c r="N220" s="241"/>
      <c r="O220" s="241"/>
      <c r="P220" s="242"/>
      <c r="Q220" s="240" t="s">
        <v>27</v>
      </c>
      <c r="R220" s="241"/>
      <c r="S220" s="242"/>
      <c r="T220" s="240" t="s">
        <v>31</v>
      </c>
      <c r="U220" s="242"/>
      <c r="V220" s="240" t="s">
        <v>33</v>
      </c>
      <c r="W220" s="241"/>
      <c r="X220" s="241"/>
      <c r="Y220" s="242"/>
      <c r="Z220" s="240" t="s">
        <v>32</v>
      </c>
      <c r="AA220" s="241"/>
      <c r="AB220" s="241"/>
      <c r="AC220" s="241"/>
      <c r="AD220" s="241"/>
      <c r="AE220" s="241"/>
      <c r="AF220" s="241"/>
      <c r="AG220" s="241"/>
      <c r="AH220" s="241"/>
      <c r="AI220" s="242"/>
      <c r="AJ220" s="11" t="s">
        <v>7</v>
      </c>
      <c r="AK220" s="223" t="s">
        <v>5</v>
      </c>
      <c r="AL220" s="224"/>
      <c r="AM220" s="224"/>
      <c r="AN220" s="224"/>
      <c r="AO220" s="225"/>
      <c r="AP220" s="175" t="s">
        <v>16</v>
      </c>
      <c r="AQ220" s="146"/>
      <c r="AR220" s="142"/>
      <c r="AS220" s="142"/>
      <c r="AT220" s="142"/>
      <c r="AU220" s="130"/>
      <c r="AV220" s="150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93"/>
    </row>
    <row r="221" spans="1:59" ht="13.5" customHeight="1" thickBot="1">
      <c r="A221" s="70"/>
      <c r="B221" s="68"/>
      <c r="C221" s="105"/>
      <c r="D221" s="106"/>
      <c r="E221" s="106"/>
      <c r="F221" s="106"/>
      <c r="G221" s="106"/>
      <c r="H221" s="106"/>
      <c r="I221" s="106"/>
      <c r="J221" s="106"/>
      <c r="K221" s="106"/>
      <c r="L221" s="106"/>
      <c r="M221" s="106"/>
      <c r="N221" s="106"/>
      <c r="O221" s="106"/>
      <c r="P221" s="107"/>
      <c r="Q221" s="276"/>
      <c r="R221" s="277"/>
      <c r="S221" s="278"/>
      <c r="T221" s="250"/>
      <c r="U221" s="251"/>
      <c r="V221" s="94"/>
      <c r="W221" s="95"/>
      <c r="X221" s="95"/>
      <c r="Y221" s="96"/>
      <c r="Z221" s="135" t="str">
        <f t="shared" ref="Z221" si="82">IF(Q221="","",ROUND(Q221*V221,0))</f>
        <v/>
      </c>
      <c r="AA221" s="136"/>
      <c r="AB221" s="136"/>
      <c r="AC221" s="136"/>
      <c r="AD221" s="136"/>
      <c r="AE221" s="136"/>
      <c r="AF221" s="136"/>
      <c r="AG221" s="136"/>
      <c r="AH221" s="136"/>
      <c r="AI221" s="137"/>
      <c r="AJ221" s="128"/>
      <c r="AK221" s="122"/>
      <c r="AL221" s="123"/>
      <c r="AM221" s="123"/>
      <c r="AN221" s="123"/>
      <c r="AO221" s="124"/>
      <c r="AP221" s="175"/>
      <c r="AQ221" s="147"/>
      <c r="AR221" s="143"/>
      <c r="AS221" s="143"/>
      <c r="AT221" s="143"/>
      <c r="AU221" s="131"/>
      <c r="AV221" s="151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94"/>
    </row>
    <row r="222" spans="1:59" ht="13.5" customHeight="1">
      <c r="A222" s="71"/>
      <c r="B222" s="69"/>
      <c r="C222" s="108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10"/>
      <c r="Q222" s="102"/>
      <c r="R222" s="103"/>
      <c r="S222" s="104"/>
      <c r="T222" s="89"/>
      <c r="U222" s="90"/>
      <c r="V222" s="132"/>
      <c r="W222" s="133"/>
      <c r="X222" s="133"/>
      <c r="Y222" s="134"/>
      <c r="Z222" s="138"/>
      <c r="AA222" s="139"/>
      <c r="AB222" s="139"/>
      <c r="AC222" s="139"/>
      <c r="AD222" s="139"/>
      <c r="AE222" s="139"/>
      <c r="AF222" s="139"/>
      <c r="AG222" s="139"/>
      <c r="AH222" s="139"/>
      <c r="AI222" s="140"/>
      <c r="AJ222" s="129"/>
      <c r="AK222" s="125"/>
      <c r="AL222" s="126"/>
      <c r="AM222" s="126"/>
      <c r="AN222" s="126"/>
      <c r="AO222" s="127"/>
      <c r="AP222" s="141" t="s">
        <v>17</v>
      </c>
      <c r="AQ222" s="144"/>
      <c r="AR222" s="156"/>
      <c r="AS222" s="142"/>
      <c r="AT222" s="189"/>
      <c r="AU222" s="156"/>
      <c r="AV222" s="142"/>
      <c r="AW222" s="189"/>
      <c r="AX222" s="156"/>
      <c r="AY222" s="142"/>
      <c r="AZ222" s="130"/>
    </row>
    <row r="223" spans="1:59" ht="13.5" customHeight="1" thickBot="1">
      <c r="A223" s="70"/>
      <c r="B223" s="68"/>
      <c r="C223" s="105"/>
      <c r="D223" s="106"/>
      <c r="E223" s="106"/>
      <c r="F223" s="106"/>
      <c r="G223" s="106"/>
      <c r="H223" s="106"/>
      <c r="I223" s="106"/>
      <c r="J223" s="106"/>
      <c r="K223" s="106"/>
      <c r="L223" s="106"/>
      <c r="M223" s="106"/>
      <c r="N223" s="106"/>
      <c r="O223" s="106"/>
      <c r="P223" s="107"/>
      <c r="Q223" s="99"/>
      <c r="R223" s="100"/>
      <c r="S223" s="101"/>
      <c r="T223" s="87"/>
      <c r="U223" s="88"/>
      <c r="V223" s="132"/>
      <c r="W223" s="133"/>
      <c r="X223" s="133"/>
      <c r="Y223" s="134"/>
      <c r="Z223" s="135" t="str">
        <f t="shared" ref="Z223" si="83">IF(Q223="","",ROUND(Q223*V223,0))</f>
        <v/>
      </c>
      <c r="AA223" s="136"/>
      <c r="AB223" s="136"/>
      <c r="AC223" s="136"/>
      <c r="AD223" s="136"/>
      <c r="AE223" s="136"/>
      <c r="AF223" s="136"/>
      <c r="AG223" s="136"/>
      <c r="AH223" s="136"/>
      <c r="AI223" s="137"/>
      <c r="AJ223" s="128"/>
      <c r="AK223" s="122"/>
      <c r="AL223" s="123"/>
      <c r="AM223" s="123"/>
      <c r="AN223" s="123"/>
      <c r="AO223" s="124"/>
      <c r="AP223" s="141"/>
      <c r="AQ223" s="145"/>
      <c r="AR223" s="157"/>
      <c r="AS223" s="143"/>
      <c r="AT223" s="190"/>
      <c r="AU223" s="157"/>
      <c r="AV223" s="143"/>
      <c r="AW223" s="190"/>
      <c r="AX223" s="157"/>
      <c r="AY223" s="143"/>
      <c r="AZ223" s="131"/>
    </row>
    <row r="224" spans="1:59" ht="13.5" customHeight="1">
      <c r="A224" s="71"/>
      <c r="B224" s="69"/>
      <c r="C224" s="108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10"/>
      <c r="Q224" s="102"/>
      <c r="R224" s="103"/>
      <c r="S224" s="104"/>
      <c r="T224" s="89"/>
      <c r="U224" s="90"/>
      <c r="V224" s="132"/>
      <c r="W224" s="133"/>
      <c r="X224" s="133"/>
      <c r="Y224" s="134"/>
      <c r="Z224" s="138"/>
      <c r="AA224" s="139"/>
      <c r="AB224" s="139"/>
      <c r="AC224" s="139"/>
      <c r="AD224" s="139"/>
      <c r="AE224" s="139"/>
      <c r="AF224" s="139"/>
      <c r="AG224" s="139"/>
      <c r="AH224" s="139"/>
      <c r="AI224" s="140"/>
      <c r="AJ224" s="129"/>
      <c r="AK224" s="125"/>
      <c r="AL224" s="126"/>
      <c r="AM224" s="126"/>
      <c r="AN224" s="126"/>
      <c r="AO224" s="127"/>
      <c r="AP224" s="141" t="s">
        <v>18</v>
      </c>
      <c r="AQ224" s="146"/>
      <c r="AR224" s="142"/>
      <c r="AS224" s="142"/>
      <c r="AT224" s="130"/>
      <c r="AU224" s="12"/>
      <c r="AV224" s="164"/>
      <c r="AW224" s="195"/>
      <c r="AX224" s="150"/>
      <c r="AY224" s="148"/>
      <c r="AZ224" s="148"/>
      <c r="BA224" s="183"/>
      <c r="BB224" s="183"/>
      <c r="BC224" s="183"/>
      <c r="BD224" s="183"/>
      <c r="BF224" s="183"/>
      <c r="BG224" s="183"/>
    </row>
    <row r="225" spans="1:59" ht="13.5" customHeight="1" thickBot="1">
      <c r="A225" s="70"/>
      <c r="B225" s="68"/>
      <c r="C225" s="105"/>
      <c r="D225" s="106"/>
      <c r="E225" s="106"/>
      <c r="F225" s="106"/>
      <c r="G225" s="106"/>
      <c r="H225" s="106"/>
      <c r="I225" s="106"/>
      <c r="J225" s="106"/>
      <c r="K225" s="106"/>
      <c r="L225" s="106"/>
      <c r="M225" s="106"/>
      <c r="N225" s="106"/>
      <c r="O225" s="106"/>
      <c r="P225" s="107"/>
      <c r="Q225" s="276"/>
      <c r="R225" s="277"/>
      <c r="S225" s="278"/>
      <c r="T225" s="87"/>
      <c r="U225" s="88"/>
      <c r="V225" s="94"/>
      <c r="W225" s="95"/>
      <c r="X225" s="95"/>
      <c r="Y225" s="96"/>
      <c r="Z225" s="135" t="str">
        <f t="shared" ref="Z225" si="84">IF(Q225="","",ROUND(Q225*V225,0))</f>
        <v/>
      </c>
      <c r="AA225" s="136"/>
      <c r="AB225" s="136"/>
      <c r="AC225" s="136"/>
      <c r="AD225" s="136"/>
      <c r="AE225" s="136"/>
      <c r="AF225" s="136"/>
      <c r="AG225" s="136"/>
      <c r="AH225" s="136"/>
      <c r="AI225" s="137"/>
      <c r="AJ225" s="128"/>
      <c r="AK225" s="122"/>
      <c r="AL225" s="123"/>
      <c r="AM225" s="123"/>
      <c r="AN225" s="123"/>
      <c r="AO225" s="124"/>
      <c r="AP225" s="141"/>
      <c r="AQ225" s="147"/>
      <c r="AR225" s="143"/>
      <c r="AS225" s="143"/>
      <c r="AT225" s="131"/>
      <c r="AV225" s="165"/>
      <c r="AW225" s="196"/>
      <c r="AX225" s="151"/>
      <c r="AY225" s="149"/>
      <c r="AZ225" s="149"/>
      <c r="BA225" s="149"/>
      <c r="BB225" s="149"/>
      <c r="BC225" s="149"/>
      <c r="BD225" s="149"/>
      <c r="BE225" s="13"/>
      <c r="BF225" s="149"/>
      <c r="BG225" s="149"/>
    </row>
    <row r="226" spans="1:59" ht="13.5" customHeight="1">
      <c r="A226" s="71"/>
      <c r="B226" s="69"/>
      <c r="C226" s="108"/>
      <c r="D226" s="109"/>
      <c r="E226" s="109"/>
      <c r="F226" s="109"/>
      <c r="G226" s="109"/>
      <c r="H226" s="109"/>
      <c r="I226" s="109"/>
      <c r="J226" s="109"/>
      <c r="K226" s="109"/>
      <c r="L226" s="109"/>
      <c r="M226" s="109"/>
      <c r="N226" s="109"/>
      <c r="O226" s="109"/>
      <c r="P226" s="110"/>
      <c r="Q226" s="102"/>
      <c r="R226" s="103"/>
      <c r="S226" s="104"/>
      <c r="T226" s="89"/>
      <c r="U226" s="90"/>
      <c r="V226" s="132"/>
      <c r="W226" s="133"/>
      <c r="X226" s="133"/>
      <c r="Y226" s="134"/>
      <c r="Z226" s="138"/>
      <c r="AA226" s="139"/>
      <c r="AB226" s="139"/>
      <c r="AC226" s="139"/>
      <c r="AD226" s="139"/>
      <c r="AE226" s="139"/>
      <c r="AF226" s="139"/>
      <c r="AG226" s="139"/>
      <c r="AH226" s="139"/>
      <c r="AI226" s="140"/>
      <c r="AJ226" s="129"/>
      <c r="AK226" s="125"/>
      <c r="AL226" s="126"/>
      <c r="AM226" s="126"/>
      <c r="AN226" s="126"/>
      <c r="AO226" s="127"/>
      <c r="AP226" s="141" t="s">
        <v>19</v>
      </c>
      <c r="AQ226" s="197"/>
      <c r="AR226" s="198"/>
      <c r="AS226" s="198"/>
      <c r="AT226" s="198"/>
      <c r="AU226" s="198"/>
      <c r="AV226" s="198"/>
      <c r="AW226" s="198"/>
      <c r="AX226" s="198"/>
      <c r="AY226" s="198"/>
      <c r="AZ226" s="198"/>
      <c r="BA226" s="198"/>
      <c r="BB226" s="198"/>
      <c r="BC226" s="198"/>
      <c r="BD226" s="198"/>
      <c r="BE226" s="198"/>
      <c r="BF226" s="198"/>
      <c r="BG226" s="199"/>
    </row>
    <row r="227" spans="1:59" ht="13.5" customHeight="1" thickBot="1">
      <c r="A227" s="70"/>
      <c r="B227" s="68"/>
      <c r="C227" s="105"/>
      <c r="D227" s="106"/>
      <c r="E227" s="106"/>
      <c r="F227" s="106"/>
      <c r="G227" s="106"/>
      <c r="H227" s="106"/>
      <c r="I227" s="106"/>
      <c r="J227" s="106"/>
      <c r="K227" s="106"/>
      <c r="L227" s="106"/>
      <c r="M227" s="106"/>
      <c r="N227" s="106"/>
      <c r="O227" s="106"/>
      <c r="P227" s="107"/>
      <c r="Q227" s="99"/>
      <c r="R227" s="100"/>
      <c r="S227" s="101"/>
      <c r="T227" s="87"/>
      <c r="U227" s="88"/>
      <c r="V227" s="132"/>
      <c r="W227" s="133"/>
      <c r="X227" s="133"/>
      <c r="Y227" s="134"/>
      <c r="Z227" s="135" t="str">
        <f t="shared" ref="Z227" si="85">IF(Q227="","",ROUND(Q227*V227,0))</f>
        <v/>
      </c>
      <c r="AA227" s="136"/>
      <c r="AB227" s="136"/>
      <c r="AC227" s="136"/>
      <c r="AD227" s="136"/>
      <c r="AE227" s="136"/>
      <c r="AF227" s="136"/>
      <c r="AG227" s="136"/>
      <c r="AH227" s="136"/>
      <c r="AI227" s="137"/>
      <c r="AJ227" s="128"/>
      <c r="AK227" s="122"/>
      <c r="AL227" s="123"/>
      <c r="AM227" s="123"/>
      <c r="AN227" s="123"/>
      <c r="AO227" s="124"/>
      <c r="AP227" s="141"/>
      <c r="AQ227" s="200"/>
      <c r="AR227" s="201"/>
      <c r="AS227" s="201"/>
      <c r="AT227" s="201"/>
      <c r="AU227" s="201"/>
      <c r="AV227" s="201"/>
      <c r="AW227" s="201"/>
      <c r="AX227" s="201"/>
      <c r="AY227" s="201"/>
      <c r="AZ227" s="201"/>
      <c r="BA227" s="201"/>
      <c r="BB227" s="201"/>
      <c r="BC227" s="201"/>
      <c r="BD227" s="201"/>
      <c r="BE227" s="201"/>
      <c r="BF227" s="201"/>
      <c r="BG227" s="202"/>
    </row>
    <row r="228" spans="1:59" ht="13.5" customHeight="1">
      <c r="A228" s="71"/>
      <c r="B228" s="69"/>
      <c r="C228" s="108"/>
      <c r="D228" s="109"/>
      <c r="E228" s="109"/>
      <c r="F228" s="109"/>
      <c r="G228" s="109"/>
      <c r="H228" s="109"/>
      <c r="I228" s="109"/>
      <c r="J228" s="109"/>
      <c r="K228" s="109"/>
      <c r="L228" s="109"/>
      <c r="M228" s="109"/>
      <c r="N228" s="109"/>
      <c r="O228" s="109"/>
      <c r="P228" s="110"/>
      <c r="Q228" s="102"/>
      <c r="R228" s="103"/>
      <c r="S228" s="104"/>
      <c r="T228" s="89"/>
      <c r="U228" s="90"/>
      <c r="V228" s="132"/>
      <c r="W228" s="133"/>
      <c r="X228" s="133"/>
      <c r="Y228" s="134"/>
      <c r="Z228" s="138"/>
      <c r="AA228" s="139"/>
      <c r="AB228" s="139"/>
      <c r="AC228" s="139"/>
      <c r="AD228" s="139"/>
      <c r="AE228" s="139"/>
      <c r="AF228" s="139"/>
      <c r="AG228" s="139"/>
      <c r="AH228" s="139"/>
      <c r="AI228" s="140"/>
      <c r="AJ228" s="129"/>
      <c r="AK228" s="125"/>
      <c r="AL228" s="126"/>
      <c r="AM228" s="126"/>
      <c r="AN228" s="126"/>
      <c r="AO228" s="127"/>
      <c r="AP228" s="15"/>
    </row>
    <row r="229" spans="1:59" ht="13.5" customHeight="1" thickBot="1">
      <c r="A229" s="70"/>
      <c r="B229" s="68"/>
      <c r="C229" s="105"/>
      <c r="D229" s="106"/>
      <c r="E229" s="106"/>
      <c r="F229" s="106"/>
      <c r="G229" s="106"/>
      <c r="H229" s="106"/>
      <c r="I229" s="106"/>
      <c r="J229" s="106"/>
      <c r="K229" s="106"/>
      <c r="L229" s="106"/>
      <c r="M229" s="106"/>
      <c r="N229" s="106"/>
      <c r="O229" s="106"/>
      <c r="P229" s="107"/>
      <c r="Q229" s="276"/>
      <c r="R229" s="277"/>
      <c r="S229" s="278"/>
      <c r="T229" s="87"/>
      <c r="U229" s="88"/>
      <c r="V229" s="94"/>
      <c r="W229" s="95"/>
      <c r="X229" s="95"/>
      <c r="Y229" s="96"/>
      <c r="Z229" s="135" t="str">
        <f t="shared" ref="Z229" si="86">IF(Q229="","",ROUND(Q229*V229,0))</f>
        <v/>
      </c>
      <c r="AA229" s="136"/>
      <c r="AB229" s="136"/>
      <c r="AC229" s="136"/>
      <c r="AD229" s="136"/>
      <c r="AE229" s="136"/>
      <c r="AF229" s="136"/>
      <c r="AG229" s="136"/>
      <c r="AH229" s="136"/>
      <c r="AI229" s="137"/>
      <c r="AJ229" s="128"/>
      <c r="AK229" s="122"/>
      <c r="AL229" s="123"/>
      <c r="AM229" s="123"/>
      <c r="AN229" s="123"/>
      <c r="AO229" s="124"/>
      <c r="AP229" s="15"/>
    </row>
    <row r="230" spans="1:59" ht="13.5" customHeight="1">
      <c r="A230" s="71"/>
      <c r="B230" s="69"/>
      <c r="C230" s="108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10"/>
      <c r="Q230" s="102"/>
      <c r="R230" s="103"/>
      <c r="S230" s="104"/>
      <c r="T230" s="89"/>
      <c r="U230" s="90"/>
      <c r="V230" s="132"/>
      <c r="W230" s="133"/>
      <c r="X230" s="133"/>
      <c r="Y230" s="134"/>
      <c r="Z230" s="138"/>
      <c r="AA230" s="139"/>
      <c r="AB230" s="139"/>
      <c r="AC230" s="139"/>
      <c r="AD230" s="139"/>
      <c r="AE230" s="139"/>
      <c r="AF230" s="139"/>
      <c r="AG230" s="139"/>
      <c r="AH230" s="139"/>
      <c r="AI230" s="140"/>
      <c r="AJ230" s="129"/>
      <c r="AK230" s="125"/>
      <c r="AL230" s="126"/>
      <c r="AM230" s="126"/>
      <c r="AN230" s="126"/>
      <c r="AO230" s="127"/>
      <c r="AP230" s="175" t="s">
        <v>16</v>
      </c>
      <c r="AQ230" s="146"/>
      <c r="AR230" s="142"/>
      <c r="AS230" s="142"/>
      <c r="AT230" s="142"/>
      <c r="AU230" s="130"/>
      <c r="AV230" s="150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93"/>
    </row>
    <row r="231" spans="1:59" ht="13.5" customHeight="1" thickBot="1">
      <c r="A231" s="70"/>
      <c r="B231" s="68"/>
      <c r="C231" s="105"/>
      <c r="D231" s="106"/>
      <c r="E231" s="106"/>
      <c r="F231" s="106"/>
      <c r="G231" s="106"/>
      <c r="H231" s="106"/>
      <c r="I231" s="106"/>
      <c r="J231" s="106"/>
      <c r="K231" s="106"/>
      <c r="L231" s="106"/>
      <c r="M231" s="106"/>
      <c r="N231" s="106"/>
      <c r="O231" s="106"/>
      <c r="P231" s="107"/>
      <c r="Q231" s="99"/>
      <c r="R231" s="100"/>
      <c r="S231" s="101"/>
      <c r="T231" s="87"/>
      <c r="U231" s="88"/>
      <c r="V231" s="132"/>
      <c r="W231" s="133"/>
      <c r="X231" s="133"/>
      <c r="Y231" s="134"/>
      <c r="Z231" s="135" t="str">
        <f t="shared" ref="Z231" si="87">IF(Q231="","",ROUND(Q231*V231,0))</f>
        <v/>
      </c>
      <c r="AA231" s="136"/>
      <c r="AB231" s="136"/>
      <c r="AC231" s="136"/>
      <c r="AD231" s="136"/>
      <c r="AE231" s="136"/>
      <c r="AF231" s="136"/>
      <c r="AG231" s="136"/>
      <c r="AH231" s="136"/>
      <c r="AI231" s="137"/>
      <c r="AJ231" s="128"/>
      <c r="AK231" s="122"/>
      <c r="AL231" s="123"/>
      <c r="AM231" s="123"/>
      <c r="AN231" s="123"/>
      <c r="AO231" s="124"/>
      <c r="AP231" s="175"/>
      <c r="AQ231" s="147"/>
      <c r="AR231" s="143"/>
      <c r="AS231" s="143"/>
      <c r="AT231" s="143"/>
      <c r="AU231" s="131"/>
      <c r="AV231" s="151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94"/>
    </row>
    <row r="232" spans="1:59" ht="13.5" customHeight="1">
      <c r="A232" s="71"/>
      <c r="B232" s="69"/>
      <c r="C232" s="108"/>
      <c r="D232" s="109"/>
      <c r="E232" s="109"/>
      <c r="F232" s="109"/>
      <c r="G232" s="109"/>
      <c r="H232" s="109"/>
      <c r="I232" s="109"/>
      <c r="J232" s="109"/>
      <c r="K232" s="109"/>
      <c r="L232" s="109"/>
      <c r="M232" s="109"/>
      <c r="N232" s="109"/>
      <c r="O232" s="109"/>
      <c r="P232" s="110"/>
      <c r="Q232" s="102"/>
      <c r="R232" s="103"/>
      <c r="S232" s="104"/>
      <c r="T232" s="89"/>
      <c r="U232" s="90"/>
      <c r="V232" s="132"/>
      <c r="W232" s="133"/>
      <c r="X232" s="133"/>
      <c r="Y232" s="134"/>
      <c r="Z232" s="138"/>
      <c r="AA232" s="139"/>
      <c r="AB232" s="139"/>
      <c r="AC232" s="139"/>
      <c r="AD232" s="139"/>
      <c r="AE232" s="139"/>
      <c r="AF232" s="139"/>
      <c r="AG232" s="139"/>
      <c r="AH232" s="139"/>
      <c r="AI232" s="140"/>
      <c r="AJ232" s="129"/>
      <c r="AK232" s="125"/>
      <c r="AL232" s="126"/>
      <c r="AM232" s="126"/>
      <c r="AN232" s="126"/>
      <c r="AO232" s="127"/>
      <c r="AP232" s="141" t="s">
        <v>17</v>
      </c>
      <c r="AQ232" s="144"/>
      <c r="AR232" s="156"/>
      <c r="AS232" s="142"/>
      <c r="AT232" s="189"/>
      <c r="AU232" s="156"/>
      <c r="AV232" s="142"/>
      <c r="AW232" s="189"/>
      <c r="AX232" s="156"/>
      <c r="AY232" s="142"/>
      <c r="AZ232" s="130"/>
    </row>
    <row r="233" spans="1:59" ht="13.5" customHeight="1" thickBot="1">
      <c r="A233" s="70"/>
      <c r="B233" s="68"/>
      <c r="C233" s="105"/>
      <c r="D233" s="106"/>
      <c r="E233" s="106"/>
      <c r="F233" s="106"/>
      <c r="G233" s="106"/>
      <c r="H233" s="106"/>
      <c r="I233" s="106"/>
      <c r="J233" s="106"/>
      <c r="K233" s="106"/>
      <c r="L233" s="106"/>
      <c r="M233" s="106"/>
      <c r="N233" s="106"/>
      <c r="O233" s="106"/>
      <c r="P233" s="107"/>
      <c r="Q233" s="276"/>
      <c r="R233" s="277"/>
      <c r="S233" s="278"/>
      <c r="T233" s="87"/>
      <c r="U233" s="88"/>
      <c r="V233" s="94"/>
      <c r="W233" s="95"/>
      <c r="X233" s="95"/>
      <c r="Y233" s="96"/>
      <c r="Z233" s="135" t="str">
        <f t="shared" ref="Z233" si="88">IF(Q233="","",ROUND(Q233*V233,0))</f>
        <v/>
      </c>
      <c r="AA233" s="136"/>
      <c r="AB233" s="136"/>
      <c r="AC233" s="136"/>
      <c r="AD233" s="136"/>
      <c r="AE233" s="136"/>
      <c r="AF233" s="136"/>
      <c r="AG233" s="136"/>
      <c r="AH233" s="136"/>
      <c r="AI233" s="137"/>
      <c r="AJ233" s="128"/>
      <c r="AK233" s="122"/>
      <c r="AL233" s="123"/>
      <c r="AM233" s="123"/>
      <c r="AN233" s="123"/>
      <c r="AO233" s="124"/>
      <c r="AP233" s="141"/>
      <c r="AQ233" s="145"/>
      <c r="AR233" s="157"/>
      <c r="AS233" s="143"/>
      <c r="AT233" s="190"/>
      <c r="AU233" s="157"/>
      <c r="AV233" s="143"/>
      <c r="AW233" s="190"/>
      <c r="AX233" s="157"/>
      <c r="AY233" s="143"/>
      <c r="AZ233" s="131"/>
    </row>
    <row r="234" spans="1:59" ht="13.5" customHeight="1">
      <c r="A234" s="71"/>
      <c r="B234" s="69"/>
      <c r="C234" s="108"/>
      <c r="D234" s="109"/>
      <c r="E234" s="109"/>
      <c r="F234" s="109"/>
      <c r="G234" s="109"/>
      <c r="H234" s="109"/>
      <c r="I234" s="109"/>
      <c r="J234" s="109"/>
      <c r="K234" s="109"/>
      <c r="L234" s="109"/>
      <c r="M234" s="109"/>
      <c r="N234" s="109"/>
      <c r="O234" s="109"/>
      <c r="P234" s="110"/>
      <c r="Q234" s="102"/>
      <c r="R234" s="103"/>
      <c r="S234" s="104"/>
      <c r="T234" s="89"/>
      <c r="U234" s="90"/>
      <c r="V234" s="132"/>
      <c r="W234" s="133"/>
      <c r="X234" s="133"/>
      <c r="Y234" s="134"/>
      <c r="Z234" s="138"/>
      <c r="AA234" s="139"/>
      <c r="AB234" s="139"/>
      <c r="AC234" s="139"/>
      <c r="AD234" s="139"/>
      <c r="AE234" s="139"/>
      <c r="AF234" s="139"/>
      <c r="AG234" s="139"/>
      <c r="AH234" s="139"/>
      <c r="AI234" s="140"/>
      <c r="AJ234" s="129"/>
      <c r="AK234" s="125"/>
      <c r="AL234" s="126"/>
      <c r="AM234" s="126"/>
      <c r="AN234" s="126"/>
      <c r="AO234" s="127"/>
      <c r="AP234" s="141" t="s">
        <v>18</v>
      </c>
      <c r="AQ234" s="146"/>
      <c r="AR234" s="142"/>
      <c r="AS234" s="142"/>
      <c r="AT234" s="130"/>
      <c r="AU234" s="12"/>
      <c r="AV234" s="164"/>
      <c r="AW234" s="195"/>
      <c r="AX234" s="150"/>
      <c r="AY234" s="148"/>
      <c r="AZ234" s="148"/>
      <c r="BA234" s="183"/>
      <c r="BB234" s="183"/>
      <c r="BC234" s="183"/>
      <c r="BD234" s="183"/>
      <c r="BF234" s="183"/>
      <c r="BG234" s="183"/>
    </row>
    <row r="235" spans="1:59" ht="13.5" customHeight="1" thickBot="1">
      <c r="A235" s="70"/>
      <c r="B235" s="68"/>
      <c r="C235" s="105"/>
      <c r="D235" s="106"/>
      <c r="E235" s="106"/>
      <c r="F235" s="106"/>
      <c r="G235" s="106"/>
      <c r="H235" s="106"/>
      <c r="I235" s="106"/>
      <c r="J235" s="106"/>
      <c r="K235" s="106"/>
      <c r="L235" s="106"/>
      <c r="M235" s="106"/>
      <c r="N235" s="106"/>
      <c r="O235" s="106"/>
      <c r="P235" s="107"/>
      <c r="Q235" s="99"/>
      <c r="R235" s="100"/>
      <c r="S235" s="101"/>
      <c r="T235" s="87"/>
      <c r="U235" s="88"/>
      <c r="V235" s="132"/>
      <c r="W235" s="133"/>
      <c r="X235" s="133"/>
      <c r="Y235" s="134"/>
      <c r="Z235" s="135" t="str">
        <f t="shared" ref="Z235" si="89">IF(Q235="","",ROUND(Q235*V235,0))</f>
        <v/>
      </c>
      <c r="AA235" s="136"/>
      <c r="AB235" s="136"/>
      <c r="AC235" s="136"/>
      <c r="AD235" s="136"/>
      <c r="AE235" s="136"/>
      <c r="AF235" s="136"/>
      <c r="AG235" s="136"/>
      <c r="AH235" s="136"/>
      <c r="AI235" s="137"/>
      <c r="AJ235" s="128"/>
      <c r="AK235" s="122"/>
      <c r="AL235" s="123"/>
      <c r="AM235" s="123"/>
      <c r="AN235" s="123"/>
      <c r="AO235" s="124"/>
      <c r="AP235" s="141"/>
      <c r="AQ235" s="147"/>
      <c r="AR235" s="143"/>
      <c r="AS235" s="143"/>
      <c r="AT235" s="131"/>
      <c r="AV235" s="165"/>
      <c r="AW235" s="196"/>
      <c r="AX235" s="151"/>
      <c r="AY235" s="149"/>
      <c r="AZ235" s="149"/>
      <c r="BA235" s="149"/>
      <c r="BB235" s="149"/>
      <c r="BC235" s="149"/>
      <c r="BD235" s="149"/>
      <c r="BE235" s="13"/>
      <c r="BF235" s="149"/>
      <c r="BG235" s="149"/>
    </row>
    <row r="236" spans="1:59" ht="13.5" customHeight="1">
      <c r="A236" s="71"/>
      <c r="B236" s="69"/>
      <c r="C236" s="108"/>
      <c r="D236" s="109"/>
      <c r="E236" s="109"/>
      <c r="F236" s="109"/>
      <c r="G236" s="109"/>
      <c r="H236" s="109"/>
      <c r="I236" s="109"/>
      <c r="J236" s="109"/>
      <c r="K236" s="109"/>
      <c r="L236" s="109"/>
      <c r="M236" s="109"/>
      <c r="N236" s="109"/>
      <c r="O236" s="109"/>
      <c r="P236" s="110"/>
      <c r="Q236" s="102"/>
      <c r="R236" s="103"/>
      <c r="S236" s="104"/>
      <c r="T236" s="89"/>
      <c r="U236" s="90"/>
      <c r="V236" s="132"/>
      <c r="W236" s="133"/>
      <c r="X236" s="133"/>
      <c r="Y236" s="134"/>
      <c r="Z236" s="138"/>
      <c r="AA236" s="139"/>
      <c r="AB236" s="139"/>
      <c r="AC236" s="139"/>
      <c r="AD236" s="139"/>
      <c r="AE236" s="139"/>
      <c r="AF236" s="139"/>
      <c r="AG236" s="139"/>
      <c r="AH236" s="139"/>
      <c r="AI236" s="140"/>
      <c r="AJ236" s="129"/>
      <c r="AK236" s="125"/>
      <c r="AL236" s="126"/>
      <c r="AM236" s="126"/>
      <c r="AN236" s="126"/>
      <c r="AO236" s="127"/>
      <c r="AP236" s="141" t="s">
        <v>19</v>
      </c>
      <c r="AQ236" s="197"/>
      <c r="AR236" s="198"/>
      <c r="AS236" s="198"/>
      <c r="AT236" s="198"/>
      <c r="AU236" s="198"/>
      <c r="AV236" s="198"/>
      <c r="AW236" s="198"/>
      <c r="AX236" s="198"/>
      <c r="AY236" s="198"/>
      <c r="AZ236" s="198"/>
      <c r="BA236" s="198"/>
      <c r="BB236" s="198"/>
      <c r="BC236" s="198"/>
      <c r="BD236" s="198"/>
      <c r="BE236" s="198"/>
      <c r="BF236" s="198"/>
      <c r="BG236" s="199"/>
    </row>
    <row r="237" spans="1:59" ht="13.5" customHeight="1" thickBot="1">
      <c r="A237" s="70"/>
      <c r="B237" s="68"/>
      <c r="C237" s="105"/>
      <c r="D237" s="106"/>
      <c r="E237" s="106"/>
      <c r="F237" s="106"/>
      <c r="G237" s="106"/>
      <c r="H237" s="106"/>
      <c r="I237" s="106"/>
      <c r="J237" s="106"/>
      <c r="K237" s="106"/>
      <c r="L237" s="106"/>
      <c r="M237" s="106"/>
      <c r="N237" s="106"/>
      <c r="O237" s="106"/>
      <c r="P237" s="107"/>
      <c r="Q237" s="276"/>
      <c r="R237" s="277"/>
      <c r="S237" s="278"/>
      <c r="T237" s="87"/>
      <c r="U237" s="88"/>
      <c r="V237" s="94"/>
      <c r="W237" s="95"/>
      <c r="X237" s="95"/>
      <c r="Y237" s="96"/>
      <c r="Z237" s="135" t="str">
        <f t="shared" ref="Z237" si="90">IF(Q237="","",ROUND(Q237*V237,0))</f>
        <v/>
      </c>
      <c r="AA237" s="136"/>
      <c r="AB237" s="136"/>
      <c r="AC237" s="136"/>
      <c r="AD237" s="136"/>
      <c r="AE237" s="136"/>
      <c r="AF237" s="136"/>
      <c r="AG237" s="136"/>
      <c r="AH237" s="136"/>
      <c r="AI237" s="137"/>
      <c r="AJ237" s="128"/>
      <c r="AK237" s="122"/>
      <c r="AL237" s="123"/>
      <c r="AM237" s="123"/>
      <c r="AN237" s="123"/>
      <c r="AO237" s="124"/>
      <c r="AP237" s="141"/>
      <c r="AQ237" s="200"/>
      <c r="AR237" s="201"/>
      <c r="AS237" s="201"/>
      <c r="AT237" s="201"/>
      <c r="AU237" s="201"/>
      <c r="AV237" s="201"/>
      <c r="AW237" s="201"/>
      <c r="AX237" s="201"/>
      <c r="AY237" s="201"/>
      <c r="AZ237" s="201"/>
      <c r="BA237" s="201"/>
      <c r="BB237" s="201"/>
      <c r="BC237" s="201"/>
      <c r="BD237" s="201"/>
      <c r="BE237" s="201"/>
      <c r="BF237" s="201"/>
      <c r="BG237" s="202"/>
    </row>
    <row r="238" spans="1:59" ht="13.5" customHeight="1">
      <c r="A238" s="71"/>
      <c r="B238" s="69"/>
      <c r="C238" s="108"/>
      <c r="D238" s="109"/>
      <c r="E238" s="109"/>
      <c r="F238" s="109"/>
      <c r="G238" s="109"/>
      <c r="H238" s="109"/>
      <c r="I238" s="109"/>
      <c r="J238" s="109"/>
      <c r="K238" s="109"/>
      <c r="L238" s="109"/>
      <c r="M238" s="109"/>
      <c r="N238" s="109"/>
      <c r="O238" s="109"/>
      <c r="P238" s="110"/>
      <c r="Q238" s="102"/>
      <c r="R238" s="103"/>
      <c r="S238" s="104"/>
      <c r="T238" s="89"/>
      <c r="U238" s="90"/>
      <c r="V238" s="132"/>
      <c r="W238" s="133"/>
      <c r="X238" s="133"/>
      <c r="Y238" s="134"/>
      <c r="Z238" s="138"/>
      <c r="AA238" s="139"/>
      <c r="AB238" s="139"/>
      <c r="AC238" s="139"/>
      <c r="AD238" s="139"/>
      <c r="AE238" s="139"/>
      <c r="AF238" s="139"/>
      <c r="AG238" s="139"/>
      <c r="AH238" s="139"/>
      <c r="AI238" s="140"/>
      <c r="AJ238" s="129"/>
      <c r="AK238" s="125"/>
      <c r="AL238" s="126"/>
      <c r="AM238" s="126"/>
      <c r="AN238" s="126"/>
      <c r="AO238" s="127"/>
      <c r="AP238" s="15"/>
    </row>
    <row r="239" spans="1:59" ht="13.5" customHeight="1" thickBot="1">
      <c r="A239" s="70"/>
      <c r="B239" s="68"/>
      <c r="C239" s="105"/>
      <c r="D239" s="106"/>
      <c r="E239" s="106"/>
      <c r="F239" s="106"/>
      <c r="G239" s="106"/>
      <c r="H239" s="106"/>
      <c r="I239" s="106"/>
      <c r="J239" s="106"/>
      <c r="K239" s="106"/>
      <c r="L239" s="106"/>
      <c r="M239" s="106"/>
      <c r="N239" s="106"/>
      <c r="O239" s="106"/>
      <c r="P239" s="107"/>
      <c r="Q239" s="99"/>
      <c r="R239" s="100"/>
      <c r="S239" s="101"/>
      <c r="T239" s="87"/>
      <c r="U239" s="88"/>
      <c r="V239" s="132"/>
      <c r="W239" s="133"/>
      <c r="X239" s="133"/>
      <c r="Y239" s="134"/>
      <c r="Z239" s="135" t="str">
        <f t="shared" ref="Z239" si="91">IF(Q239="","",ROUND(Q239*V239,0))</f>
        <v/>
      </c>
      <c r="AA239" s="136"/>
      <c r="AB239" s="136"/>
      <c r="AC239" s="136"/>
      <c r="AD239" s="136"/>
      <c r="AE239" s="136"/>
      <c r="AF239" s="136"/>
      <c r="AG239" s="136"/>
      <c r="AH239" s="136"/>
      <c r="AI239" s="137"/>
      <c r="AJ239" s="128"/>
      <c r="AK239" s="122"/>
      <c r="AL239" s="123"/>
      <c r="AM239" s="123"/>
      <c r="AN239" s="123"/>
      <c r="AO239" s="124"/>
      <c r="AP239" s="15"/>
    </row>
    <row r="240" spans="1:59" ht="13.5" customHeight="1">
      <c r="A240" s="71"/>
      <c r="B240" s="69"/>
      <c r="C240" s="108"/>
      <c r="D240" s="109"/>
      <c r="E240" s="109"/>
      <c r="F240" s="109"/>
      <c r="G240" s="109"/>
      <c r="H240" s="109"/>
      <c r="I240" s="109"/>
      <c r="J240" s="109"/>
      <c r="K240" s="109"/>
      <c r="L240" s="109"/>
      <c r="M240" s="109"/>
      <c r="N240" s="109"/>
      <c r="O240" s="109"/>
      <c r="P240" s="110"/>
      <c r="Q240" s="102"/>
      <c r="R240" s="103"/>
      <c r="S240" s="104"/>
      <c r="T240" s="89"/>
      <c r="U240" s="90"/>
      <c r="V240" s="132"/>
      <c r="W240" s="133"/>
      <c r="X240" s="133"/>
      <c r="Y240" s="134"/>
      <c r="Z240" s="138"/>
      <c r="AA240" s="139"/>
      <c r="AB240" s="139"/>
      <c r="AC240" s="139"/>
      <c r="AD240" s="139"/>
      <c r="AE240" s="139"/>
      <c r="AF240" s="139"/>
      <c r="AG240" s="139"/>
      <c r="AH240" s="139"/>
      <c r="AI240" s="140"/>
      <c r="AJ240" s="129"/>
      <c r="AK240" s="125"/>
      <c r="AL240" s="126"/>
      <c r="AM240" s="126"/>
      <c r="AN240" s="126"/>
      <c r="AO240" s="127"/>
      <c r="AP240" s="175" t="s">
        <v>16</v>
      </c>
      <c r="AQ240" s="146"/>
      <c r="AR240" s="142"/>
      <c r="AS240" s="142"/>
      <c r="AT240" s="142"/>
      <c r="AU240" s="130"/>
      <c r="AV240" s="150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93"/>
    </row>
    <row r="241" spans="1:59" ht="13.5" customHeight="1" thickBot="1">
      <c r="A241" s="70"/>
      <c r="B241" s="68"/>
      <c r="C241" s="105"/>
      <c r="D241" s="106"/>
      <c r="E241" s="106"/>
      <c r="F241" s="106"/>
      <c r="G241" s="106"/>
      <c r="H241" s="106"/>
      <c r="I241" s="106"/>
      <c r="J241" s="106"/>
      <c r="K241" s="106"/>
      <c r="L241" s="106"/>
      <c r="M241" s="106"/>
      <c r="N241" s="106"/>
      <c r="O241" s="106"/>
      <c r="P241" s="107"/>
      <c r="Q241" s="276"/>
      <c r="R241" s="277"/>
      <c r="S241" s="278"/>
      <c r="T241" s="87"/>
      <c r="U241" s="88"/>
      <c r="V241" s="94"/>
      <c r="W241" s="95"/>
      <c r="X241" s="95"/>
      <c r="Y241" s="96"/>
      <c r="Z241" s="135" t="str">
        <f t="shared" ref="Z241" si="92">IF(Q241="","",ROUND(Q241*V241,0))</f>
        <v/>
      </c>
      <c r="AA241" s="136"/>
      <c r="AB241" s="136"/>
      <c r="AC241" s="136"/>
      <c r="AD241" s="136"/>
      <c r="AE241" s="136"/>
      <c r="AF241" s="136"/>
      <c r="AG241" s="136"/>
      <c r="AH241" s="136"/>
      <c r="AI241" s="137"/>
      <c r="AJ241" s="128"/>
      <c r="AK241" s="122"/>
      <c r="AL241" s="123"/>
      <c r="AM241" s="123"/>
      <c r="AN241" s="123"/>
      <c r="AO241" s="124"/>
      <c r="AP241" s="175"/>
      <c r="AQ241" s="147"/>
      <c r="AR241" s="143"/>
      <c r="AS241" s="143"/>
      <c r="AT241" s="143"/>
      <c r="AU241" s="131"/>
      <c r="AV241" s="151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94"/>
    </row>
    <row r="242" spans="1:59" ht="13.5" customHeight="1">
      <c r="A242" s="71"/>
      <c r="B242" s="69"/>
      <c r="C242" s="108"/>
      <c r="D242" s="109"/>
      <c r="E242" s="109"/>
      <c r="F242" s="109"/>
      <c r="G242" s="109"/>
      <c r="H242" s="109"/>
      <c r="I242" s="109"/>
      <c r="J242" s="109"/>
      <c r="K242" s="109"/>
      <c r="L242" s="109"/>
      <c r="M242" s="109"/>
      <c r="N242" s="109"/>
      <c r="O242" s="109"/>
      <c r="P242" s="110"/>
      <c r="Q242" s="102"/>
      <c r="R242" s="103"/>
      <c r="S242" s="104"/>
      <c r="T242" s="89"/>
      <c r="U242" s="90"/>
      <c r="V242" s="132"/>
      <c r="W242" s="133"/>
      <c r="X242" s="133"/>
      <c r="Y242" s="134"/>
      <c r="Z242" s="138"/>
      <c r="AA242" s="139"/>
      <c r="AB242" s="139"/>
      <c r="AC242" s="139"/>
      <c r="AD242" s="139"/>
      <c r="AE242" s="139"/>
      <c r="AF242" s="139"/>
      <c r="AG242" s="139"/>
      <c r="AH242" s="139"/>
      <c r="AI242" s="140"/>
      <c r="AJ242" s="129"/>
      <c r="AK242" s="125"/>
      <c r="AL242" s="126"/>
      <c r="AM242" s="126"/>
      <c r="AN242" s="126"/>
      <c r="AO242" s="127"/>
      <c r="AP242" s="141" t="s">
        <v>17</v>
      </c>
      <c r="AQ242" s="144"/>
      <c r="AR242" s="156"/>
      <c r="AS242" s="142"/>
      <c r="AT242" s="189"/>
      <c r="AU242" s="156"/>
      <c r="AV242" s="142"/>
      <c r="AW242" s="189"/>
      <c r="AX242" s="156"/>
      <c r="AY242" s="142"/>
      <c r="AZ242" s="130"/>
    </row>
    <row r="243" spans="1:59" ht="13.5" customHeight="1" thickBot="1">
      <c r="A243" s="70"/>
      <c r="B243" s="68"/>
      <c r="C243" s="105"/>
      <c r="D243" s="106"/>
      <c r="E243" s="106"/>
      <c r="F243" s="106"/>
      <c r="G243" s="106"/>
      <c r="H243" s="106"/>
      <c r="I243" s="106"/>
      <c r="J243" s="106"/>
      <c r="K243" s="106"/>
      <c r="L243" s="106"/>
      <c r="M243" s="106"/>
      <c r="N243" s="106"/>
      <c r="O243" s="106"/>
      <c r="P243" s="107"/>
      <c r="Q243" s="99"/>
      <c r="R243" s="100"/>
      <c r="S243" s="101"/>
      <c r="T243" s="87"/>
      <c r="U243" s="88"/>
      <c r="V243" s="132"/>
      <c r="W243" s="133"/>
      <c r="X243" s="133"/>
      <c r="Y243" s="134"/>
      <c r="Z243" s="135" t="str">
        <f t="shared" ref="Z243" si="93">IF(Q243="","",ROUND(Q243*V243,0))</f>
        <v/>
      </c>
      <c r="AA243" s="136"/>
      <c r="AB243" s="136"/>
      <c r="AC243" s="136"/>
      <c r="AD243" s="136"/>
      <c r="AE243" s="136"/>
      <c r="AF243" s="136"/>
      <c r="AG243" s="136"/>
      <c r="AH243" s="136"/>
      <c r="AI243" s="137"/>
      <c r="AJ243" s="128"/>
      <c r="AK243" s="122"/>
      <c r="AL243" s="123"/>
      <c r="AM243" s="123"/>
      <c r="AN243" s="123"/>
      <c r="AO243" s="124"/>
      <c r="AP243" s="141"/>
      <c r="AQ243" s="145"/>
      <c r="AR243" s="157"/>
      <c r="AS243" s="143"/>
      <c r="AT243" s="190"/>
      <c r="AU243" s="157"/>
      <c r="AV243" s="143"/>
      <c r="AW243" s="190"/>
      <c r="AX243" s="157"/>
      <c r="AY243" s="143"/>
      <c r="AZ243" s="131"/>
    </row>
    <row r="244" spans="1:59" ht="13.5" customHeight="1">
      <c r="A244" s="71"/>
      <c r="B244" s="69"/>
      <c r="C244" s="108"/>
      <c r="D244" s="109"/>
      <c r="E244" s="109"/>
      <c r="F244" s="109"/>
      <c r="G244" s="109"/>
      <c r="H244" s="109"/>
      <c r="I244" s="109"/>
      <c r="J244" s="109"/>
      <c r="K244" s="109"/>
      <c r="L244" s="109"/>
      <c r="M244" s="109"/>
      <c r="N244" s="109"/>
      <c r="O244" s="109"/>
      <c r="P244" s="110"/>
      <c r="Q244" s="102"/>
      <c r="R244" s="103"/>
      <c r="S244" s="104"/>
      <c r="T244" s="89"/>
      <c r="U244" s="90"/>
      <c r="V244" s="132"/>
      <c r="W244" s="133"/>
      <c r="X244" s="133"/>
      <c r="Y244" s="134"/>
      <c r="Z244" s="138"/>
      <c r="AA244" s="139"/>
      <c r="AB244" s="139"/>
      <c r="AC244" s="139"/>
      <c r="AD244" s="139"/>
      <c r="AE244" s="139"/>
      <c r="AF244" s="139"/>
      <c r="AG244" s="139"/>
      <c r="AH244" s="139"/>
      <c r="AI244" s="140"/>
      <c r="AJ244" s="129"/>
      <c r="AK244" s="125"/>
      <c r="AL244" s="126"/>
      <c r="AM244" s="126"/>
      <c r="AN244" s="126"/>
      <c r="AO244" s="127"/>
      <c r="AP244" s="141" t="s">
        <v>18</v>
      </c>
      <c r="AQ244" s="146"/>
      <c r="AR244" s="142"/>
      <c r="AS244" s="142"/>
      <c r="AT244" s="130"/>
      <c r="AU244" s="12"/>
      <c r="AV244" s="164"/>
      <c r="AW244" s="195"/>
      <c r="AX244" s="150"/>
      <c r="AY244" s="148"/>
      <c r="AZ244" s="148"/>
      <c r="BA244" s="183"/>
      <c r="BB244" s="183"/>
      <c r="BC244" s="183"/>
      <c r="BD244" s="183"/>
      <c r="BF244" s="183"/>
      <c r="BG244" s="183"/>
    </row>
    <row r="245" spans="1:59" ht="13.5" customHeight="1" thickBot="1">
      <c r="A245" s="70"/>
      <c r="B245" s="68"/>
      <c r="C245" s="105"/>
      <c r="D245" s="106"/>
      <c r="E245" s="106"/>
      <c r="F245" s="106"/>
      <c r="G245" s="106"/>
      <c r="H245" s="106"/>
      <c r="I245" s="106"/>
      <c r="J245" s="106"/>
      <c r="K245" s="106"/>
      <c r="L245" s="106"/>
      <c r="M245" s="106"/>
      <c r="N245" s="106"/>
      <c r="O245" s="106"/>
      <c r="P245" s="107"/>
      <c r="Q245" s="276"/>
      <c r="R245" s="277"/>
      <c r="S245" s="278"/>
      <c r="T245" s="87"/>
      <c r="U245" s="88"/>
      <c r="V245" s="94"/>
      <c r="W245" s="95"/>
      <c r="X245" s="95"/>
      <c r="Y245" s="96"/>
      <c r="Z245" s="135" t="str">
        <f t="shared" ref="Z245" si="94">IF(Q245="","",ROUND(Q245*V245,0))</f>
        <v/>
      </c>
      <c r="AA245" s="136"/>
      <c r="AB245" s="136"/>
      <c r="AC245" s="136"/>
      <c r="AD245" s="136"/>
      <c r="AE245" s="136"/>
      <c r="AF245" s="136"/>
      <c r="AG245" s="136"/>
      <c r="AH245" s="136"/>
      <c r="AI245" s="137"/>
      <c r="AJ245" s="128"/>
      <c r="AK245" s="122"/>
      <c r="AL245" s="123"/>
      <c r="AM245" s="123"/>
      <c r="AN245" s="123"/>
      <c r="AO245" s="124"/>
      <c r="AP245" s="141"/>
      <c r="AQ245" s="147"/>
      <c r="AR245" s="143"/>
      <c r="AS245" s="143"/>
      <c r="AT245" s="131"/>
      <c r="AV245" s="165"/>
      <c r="AW245" s="196"/>
      <c r="AX245" s="151"/>
      <c r="AY245" s="149"/>
      <c r="AZ245" s="149"/>
      <c r="BA245" s="149"/>
      <c r="BB245" s="149"/>
      <c r="BC245" s="149"/>
      <c r="BD245" s="149"/>
      <c r="BE245" s="13"/>
      <c r="BF245" s="149"/>
      <c r="BG245" s="149"/>
    </row>
    <row r="246" spans="1:59" ht="13.5" customHeight="1">
      <c r="A246" s="71"/>
      <c r="B246" s="69"/>
      <c r="C246" s="108"/>
      <c r="D246" s="109"/>
      <c r="E246" s="109"/>
      <c r="F246" s="109"/>
      <c r="G246" s="109"/>
      <c r="H246" s="109"/>
      <c r="I246" s="109"/>
      <c r="J246" s="109"/>
      <c r="K246" s="109"/>
      <c r="L246" s="109"/>
      <c r="M246" s="109"/>
      <c r="N246" s="109"/>
      <c r="O246" s="109"/>
      <c r="P246" s="110"/>
      <c r="Q246" s="102"/>
      <c r="R246" s="103"/>
      <c r="S246" s="104"/>
      <c r="T246" s="89"/>
      <c r="U246" s="90"/>
      <c r="V246" s="132"/>
      <c r="W246" s="133"/>
      <c r="X246" s="133"/>
      <c r="Y246" s="134"/>
      <c r="Z246" s="138"/>
      <c r="AA246" s="139"/>
      <c r="AB246" s="139"/>
      <c r="AC246" s="139"/>
      <c r="AD246" s="139"/>
      <c r="AE246" s="139"/>
      <c r="AF246" s="139"/>
      <c r="AG246" s="139"/>
      <c r="AH246" s="139"/>
      <c r="AI246" s="140"/>
      <c r="AJ246" s="129"/>
      <c r="AK246" s="125"/>
      <c r="AL246" s="126"/>
      <c r="AM246" s="126"/>
      <c r="AN246" s="126"/>
      <c r="AO246" s="127"/>
      <c r="AP246" s="141" t="s">
        <v>19</v>
      </c>
      <c r="AQ246" s="197"/>
      <c r="AR246" s="198"/>
      <c r="AS246" s="198"/>
      <c r="AT246" s="198"/>
      <c r="AU246" s="198"/>
      <c r="AV246" s="198"/>
      <c r="AW246" s="198"/>
      <c r="AX246" s="198"/>
      <c r="AY246" s="198"/>
      <c r="AZ246" s="198"/>
      <c r="BA246" s="198"/>
      <c r="BB246" s="198"/>
      <c r="BC246" s="198"/>
      <c r="BD246" s="198"/>
      <c r="BE246" s="198"/>
      <c r="BF246" s="198"/>
      <c r="BG246" s="199"/>
    </row>
    <row r="247" spans="1:59" ht="13.5" customHeight="1" thickBot="1">
      <c r="A247" s="70"/>
      <c r="B247" s="68"/>
      <c r="C247" s="105"/>
      <c r="D247" s="106"/>
      <c r="E247" s="106"/>
      <c r="F247" s="106"/>
      <c r="G247" s="106"/>
      <c r="H247" s="106"/>
      <c r="I247" s="106"/>
      <c r="J247" s="106"/>
      <c r="K247" s="106"/>
      <c r="L247" s="106"/>
      <c r="M247" s="106"/>
      <c r="N247" s="106"/>
      <c r="O247" s="106"/>
      <c r="P247" s="107"/>
      <c r="Q247" s="99"/>
      <c r="R247" s="100"/>
      <c r="S247" s="101"/>
      <c r="T247" s="87"/>
      <c r="U247" s="88"/>
      <c r="V247" s="132"/>
      <c r="W247" s="133"/>
      <c r="X247" s="133"/>
      <c r="Y247" s="134"/>
      <c r="Z247" s="135" t="str">
        <f t="shared" ref="Z247" si="95">IF(Q247="","",ROUND(Q247*V247,0))</f>
        <v/>
      </c>
      <c r="AA247" s="136"/>
      <c r="AB247" s="136"/>
      <c r="AC247" s="136"/>
      <c r="AD247" s="136"/>
      <c r="AE247" s="136"/>
      <c r="AF247" s="136"/>
      <c r="AG247" s="136"/>
      <c r="AH247" s="136"/>
      <c r="AI247" s="137"/>
      <c r="AJ247" s="128"/>
      <c r="AK247" s="122"/>
      <c r="AL247" s="123"/>
      <c r="AM247" s="123"/>
      <c r="AN247" s="123"/>
      <c r="AO247" s="124"/>
      <c r="AP247" s="141"/>
      <c r="AQ247" s="200"/>
      <c r="AR247" s="201"/>
      <c r="AS247" s="201"/>
      <c r="AT247" s="201"/>
      <c r="AU247" s="201"/>
      <c r="AV247" s="201"/>
      <c r="AW247" s="201"/>
      <c r="AX247" s="201"/>
      <c r="AY247" s="201"/>
      <c r="AZ247" s="201"/>
      <c r="BA247" s="201"/>
      <c r="BB247" s="201"/>
      <c r="BC247" s="201"/>
      <c r="BD247" s="201"/>
      <c r="BE247" s="201"/>
      <c r="BF247" s="201"/>
      <c r="BG247" s="202"/>
    </row>
    <row r="248" spans="1:59" ht="13.5" customHeight="1">
      <c r="A248" s="71"/>
      <c r="B248" s="69"/>
      <c r="C248" s="108"/>
      <c r="D248" s="109"/>
      <c r="E248" s="109"/>
      <c r="F248" s="109"/>
      <c r="G248" s="109"/>
      <c r="H248" s="109"/>
      <c r="I248" s="109"/>
      <c r="J248" s="109"/>
      <c r="K248" s="109"/>
      <c r="L248" s="109"/>
      <c r="M248" s="109"/>
      <c r="N248" s="109"/>
      <c r="O248" s="109"/>
      <c r="P248" s="110"/>
      <c r="Q248" s="102"/>
      <c r="R248" s="103"/>
      <c r="S248" s="104"/>
      <c r="T248" s="89"/>
      <c r="U248" s="90"/>
      <c r="V248" s="132"/>
      <c r="W248" s="133"/>
      <c r="X248" s="133"/>
      <c r="Y248" s="134"/>
      <c r="Z248" s="138"/>
      <c r="AA248" s="139"/>
      <c r="AB248" s="139"/>
      <c r="AC248" s="139"/>
      <c r="AD248" s="139"/>
      <c r="AE248" s="139"/>
      <c r="AF248" s="139"/>
      <c r="AG248" s="139"/>
      <c r="AH248" s="139"/>
      <c r="AI248" s="140"/>
      <c r="AJ248" s="129"/>
      <c r="AK248" s="125"/>
      <c r="AL248" s="126"/>
      <c r="AM248" s="126"/>
      <c r="AN248" s="126"/>
      <c r="AO248" s="127"/>
      <c r="AP248" s="15"/>
    </row>
    <row r="249" spans="1:59" ht="13.5" customHeight="1" thickBot="1">
      <c r="A249" s="70"/>
      <c r="B249" s="68"/>
      <c r="C249" s="105"/>
      <c r="D249" s="106"/>
      <c r="E249" s="106"/>
      <c r="F249" s="106"/>
      <c r="G249" s="106"/>
      <c r="H249" s="106"/>
      <c r="I249" s="106"/>
      <c r="J249" s="106"/>
      <c r="K249" s="106"/>
      <c r="L249" s="106"/>
      <c r="M249" s="106"/>
      <c r="N249" s="106"/>
      <c r="O249" s="106"/>
      <c r="P249" s="107"/>
      <c r="Q249" s="276"/>
      <c r="R249" s="277"/>
      <c r="S249" s="278"/>
      <c r="T249" s="87"/>
      <c r="U249" s="88"/>
      <c r="V249" s="94"/>
      <c r="W249" s="95"/>
      <c r="X249" s="95"/>
      <c r="Y249" s="96"/>
      <c r="Z249" s="135" t="str">
        <f t="shared" ref="Z249" si="96">IF(Q249="","",ROUND(Q249*V249,0))</f>
        <v/>
      </c>
      <c r="AA249" s="136"/>
      <c r="AB249" s="136"/>
      <c r="AC249" s="136"/>
      <c r="AD249" s="136"/>
      <c r="AE249" s="136"/>
      <c r="AF249" s="136"/>
      <c r="AG249" s="136"/>
      <c r="AH249" s="136"/>
      <c r="AI249" s="137"/>
      <c r="AJ249" s="128"/>
      <c r="AK249" s="122"/>
      <c r="AL249" s="123"/>
      <c r="AM249" s="123"/>
      <c r="AN249" s="123"/>
      <c r="AO249" s="124"/>
      <c r="AP249" s="15"/>
    </row>
    <row r="250" spans="1:59" ht="13.5" customHeight="1">
      <c r="A250" s="71"/>
      <c r="B250" s="69"/>
      <c r="C250" s="108"/>
      <c r="D250" s="109"/>
      <c r="E250" s="109"/>
      <c r="F250" s="109"/>
      <c r="G250" s="109"/>
      <c r="H250" s="109"/>
      <c r="I250" s="109"/>
      <c r="J250" s="109"/>
      <c r="K250" s="109"/>
      <c r="L250" s="109"/>
      <c r="M250" s="109"/>
      <c r="N250" s="109"/>
      <c r="O250" s="109"/>
      <c r="P250" s="110"/>
      <c r="Q250" s="102"/>
      <c r="R250" s="103"/>
      <c r="S250" s="104"/>
      <c r="T250" s="89"/>
      <c r="U250" s="90"/>
      <c r="V250" s="132"/>
      <c r="W250" s="133"/>
      <c r="X250" s="133"/>
      <c r="Y250" s="134"/>
      <c r="Z250" s="138"/>
      <c r="AA250" s="139"/>
      <c r="AB250" s="139"/>
      <c r="AC250" s="139"/>
      <c r="AD250" s="139"/>
      <c r="AE250" s="139"/>
      <c r="AF250" s="139"/>
      <c r="AG250" s="139"/>
      <c r="AH250" s="139"/>
      <c r="AI250" s="140"/>
      <c r="AJ250" s="129"/>
      <c r="AK250" s="125"/>
      <c r="AL250" s="126"/>
      <c r="AM250" s="126"/>
      <c r="AN250" s="126"/>
      <c r="AO250" s="127"/>
      <c r="AP250" s="175" t="s">
        <v>16</v>
      </c>
      <c r="AQ250" s="146"/>
      <c r="AR250" s="142"/>
      <c r="AS250" s="142"/>
      <c r="AT250" s="142"/>
      <c r="AU250" s="130"/>
      <c r="AV250" s="150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93"/>
    </row>
    <row r="251" spans="1:59" ht="13.5" customHeight="1" thickBot="1">
      <c r="A251" s="70"/>
      <c r="B251" s="68"/>
      <c r="C251" s="105"/>
      <c r="D251" s="106"/>
      <c r="E251" s="106"/>
      <c r="F251" s="106"/>
      <c r="G251" s="106"/>
      <c r="H251" s="106"/>
      <c r="I251" s="106"/>
      <c r="J251" s="106"/>
      <c r="K251" s="106"/>
      <c r="L251" s="106"/>
      <c r="M251" s="106"/>
      <c r="N251" s="106"/>
      <c r="O251" s="106"/>
      <c r="P251" s="107"/>
      <c r="Q251" s="99"/>
      <c r="R251" s="100"/>
      <c r="S251" s="101"/>
      <c r="T251" s="87"/>
      <c r="U251" s="88"/>
      <c r="V251" s="132"/>
      <c r="W251" s="133"/>
      <c r="X251" s="133"/>
      <c r="Y251" s="134"/>
      <c r="Z251" s="135" t="str">
        <f t="shared" ref="Z251" si="97">IF(Q251="","",ROUND(Q251*V251,0))</f>
        <v/>
      </c>
      <c r="AA251" s="136"/>
      <c r="AB251" s="136"/>
      <c r="AC251" s="136"/>
      <c r="AD251" s="136"/>
      <c r="AE251" s="136"/>
      <c r="AF251" s="136"/>
      <c r="AG251" s="136"/>
      <c r="AH251" s="136"/>
      <c r="AI251" s="137"/>
      <c r="AJ251" s="128"/>
      <c r="AK251" s="122"/>
      <c r="AL251" s="123"/>
      <c r="AM251" s="123"/>
      <c r="AN251" s="123"/>
      <c r="AO251" s="124"/>
      <c r="AP251" s="175"/>
      <c r="AQ251" s="147"/>
      <c r="AR251" s="143"/>
      <c r="AS251" s="143"/>
      <c r="AT251" s="143"/>
      <c r="AU251" s="131"/>
      <c r="AV251" s="151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94"/>
    </row>
    <row r="252" spans="1:59" ht="13.5" customHeight="1">
      <c r="A252" s="71"/>
      <c r="B252" s="69"/>
      <c r="C252" s="108"/>
      <c r="D252" s="109"/>
      <c r="E252" s="109"/>
      <c r="F252" s="109"/>
      <c r="G252" s="109"/>
      <c r="H252" s="109"/>
      <c r="I252" s="109"/>
      <c r="J252" s="109"/>
      <c r="K252" s="109"/>
      <c r="L252" s="109"/>
      <c r="M252" s="109"/>
      <c r="N252" s="109"/>
      <c r="O252" s="109"/>
      <c r="P252" s="110"/>
      <c r="Q252" s="102"/>
      <c r="R252" s="103"/>
      <c r="S252" s="104"/>
      <c r="T252" s="89"/>
      <c r="U252" s="90"/>
      <c r="V252" s="132"/>
      <c r="W252" s="133"/>
      <c r="X252" s="133"/>
      <c r="Y252" s="134"/>
      <c r="Z252" s="138"/>
      <c r="AA252" s="139"/>
      <c r="AB252" s="139"/>
      <c r="AC252" s="139"/>
      <c r="AD252" s="139"/>
      <c r="AE252" s="139"/>
      <c r="AF252" s="139"/>
      <c r="AG252" s="139"/>
      <c r="AH252" s="139"/>
      <c r="AI252" s="140"/>
      <c r="AJ252" s="129"/>
      <c r="AK252" s="125"/>
      <c r="AL252" s="126"/>
      <c r="AM252" s="126"/>
      <c r="AN252" s="126"/>
      <c r="AO252" s="127"/>
      <c r="AP252" s="141" t="s">
        <v>17</v>
      </c>
      <c r="AQ252" s="144"/>
      <c r="AR252" s="156"/>
      <c r="AS252" s="142"/>
      <c r="AT252" s="189"/>
      <c r="AU252" s="156"/>
      <c r="AV252" s="142"/>
      <c r="AW252" s="189"/>
      <c r="AX252" s="156"/>
      <c r="AY252" s="142"/>
      <c r="AZ252" s="130"/>
    </row>
    <row r="253" spans="1:59" ht="13.5" customHeight="1" thickBot="1">
      <c r="A253" s="70"/>
      <c r="B253" s="68"/>
      <c r="C253" s="105"/>
      <c r="D253" s="106"/>
      <c r="E253" s="106"/>
      <c r="F253" s="106"/>
      <c r="G253" s="106"/>
      <c r="H253" s="106"/>
      <c r="I253" s="106"/>
      <c r="J253" s="106"/>
      <c r="K253" s="106"/>
      <c r="L253" s="106"/>
      <c r="M253" s="106"/>
      <c r="N253" s="106"/>
      <c r="O253" s="106"/>
      <c r="P253" s="107"/>
      <c r="Q253" s="276"/>
      <c r="R253" s="277"/>
      <c r="S253" s="278"/>
      <c r="T253" s="87"/>
      <c r="U253" s="88"/>
      <c r="V253" s="94"/>
      <c r="W253" s="95"/>
      <c r="X253" s="95"/>
      <c r="Y253" s="96"/>
      <c r="Z253" s="135" t="str">
        <f t="shared" ref="Z253" si="98">IF(Q253="","",ROUND(Q253*V253,0))</f>
        <v/>
      </c>
      <c r="AA253" s="136"/>
      <c r="AB253" s="136"/>
      <c r="AC253" s="136"/>
      <c r="AD253" s="136"/>
      <c r="AE253" s="136"/>
      <c r="AF253" s="136"/>
      <c r="AG253" s="136"/>
      <c r="AH253" s="136"/>
      <c r="AI253" s="137"/>
      <c r="AJ253" s="128"/>
      <c r="AK253" s="122"/>
      <c r="AL253" s="123"/>
      <c r="AM253" s="123"/>
      <c r="AN253" s="123"/>
      <c r="AO253" s="124"/>
      <c r="AP253" s="141"/>
      <c r="AQ253" s="145"/>
      <c r="AR253" s="157"/>
      <c r="AS253" s="143"/>
      <c r="AT253" s="190"/>
      <c r="AU253" s="157"/>
      <c r="AV253" s="143"/>
      <c r="AW253" s="190"/>
      <c r="AX253" s="157"/>
      <c r="AY253" s="143"/>
      <c r="AZ253" s="131"/>
    </row>
    <row r="254" spans="1:59" ht="13.5" customHeight="1">
      <c r="A254" s="71"/>
      <c r="B254" s="69"/>
      <c r="C254" s="108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10"/>
      <c r="Q254" s="102"/>
      <c r="R254" s="103"/>
      <c r="S254" s="104"/>
      <c r="T254" s="89"/>
      <c r="U254" s="90"/>
      <c r="V254" s="132"/>
      <c r="W254" s="133"/>
      <c r="X254" s="133"/>
      <c r="Y254" s="134"/>
      <c r="Z254" s="138"/>
      <c r="AA254" s="139"/>
      <c r="AB254" s="139"/>
      <c r="AC254" s="139"/>
      <c r="AD254" s="139"/>
      <c r="AE254" s="139"/>
      <c r="AF254" s="139"/>
      <c r="AG254" s="139"/>
      <c r="AH254" s="139"/>
      <c r="AI254" s="140"/>
      <c r="AJ254" s="129"/>
      <c r="AK254" s="125"/>
      <c r="AL254" s="126"/>
      <c r="AM254" s="126"/>
      <c r="AN254" s="126"/>
      <c r="AO254" s="127"/>
      <c r="AP254" s="141" t="s">
        <v>18</v>
      </c>
      <c r="AQ254" s="146"/>
      <c r="AR254" s="142"/>
      <c r="AS254" s="142"/>
      <c r="AT254" s="130"/>
      <c r="AU254" s="12"/>
      <c r="AV254" s="164"/>
      <c r="AW254" s="195"/>
      <c r="AX254" s="150"/>
      <c r="AY254" s="148"/>
      <c r="AZ254" s="148"/>
      <c r="BA254" s="183"/>
      <c r="BB254" s="183"/>
      <c r="BC254" s="183"/>
      <c r="BD254" s="183"/>
      <c r="BF254" s="183"/>
      <c r="BG254" s="183"/>
    </row>
    <row r="255" spans="1:59" ht="13.5" customHeight="1" thickBot="1">
      <c r="A255" s="70"/>
      <c r="B255" s="68"/>
      <c r="C255" s="105"/>
      <c r="D255" s="106"/>
      <c r="E255" s="106"/>
      <c r="F255" s="106"/>
      <c r="G255" s="106"/>
      <c r="H255" s="106"/>
      <c r="I255" s="106"/>
      <c r="J255" s="106"/>
      <c r="K255" s="106"/>
      <c r="L255" s="106"/>
      <c r="M255" s="106"/>
      <c r="N255" s="106"/>
      <c r="O255" s="106"/>
      <c r="P255" s="107"/>
      <c r="Q255" s="99"/>
      <c r="R255" s="100"/>
      <c r="S255" s="101"/>
      <c r="T255" s="87"/>
      <c r="U255" s="88"/>
      <c r="V255" s="132"/>
      <c r="W255" s="133"/>
      <c r="X255" s="133"/>
      <c r="Y255" s="134"/>
      <c r="Z255" s="138" t="str">
        <f t="shared" ref="Z255" si="99">IF(Q255="","",ROUND(Q255*V255,0))</f>
        <v/>
      </c>
      <c r="AA255" s="139"/>
      <c r="AB255" s="139"/>
      <c r="AC255" s="139"/>
      <c r="AD255" s="139"/>
      <c r="AE255" s="139"/>
      <c r="AF255" s="139"/>
      <c r="AG255" s="139"/>
      <c r="AH255" s="139"/>
      <c r="AI255" s="140"/>
      <c r="AJ255" s="128"/>
      <c r="AK255" s="122"/>
      <c r="AL255" s="123"/>
      <c r="AM255" s="123"/>
      <c r="AN255" s="123"/>
      <c r="AO255" s="124"/>
      <c r="AP255" s="141"/>
      <c r="AQ255" s="147"/>
      <c r="AR255" s="143"/>
      <c r="AS255" s="143"/>
      <c r="AT255" s="131"/>
      <c r="AV255" s="165"/>
      <c r="AW255" s="196"/>
      <c r="AX255" s="151"/>
      <c r="AY255" s="149"/>
      <c r="AZ255" s="149"/>
      <c r="BA255" s="149"/>
      <c r="BB255" s="149"/>
      <c r="BC255" s="149"/>
      <c r="BD255" s="149"/>
      <c r="BE255" s="13"/>
      <c r="BF255" s="149"/>
      <c r="BG255" s="149"/>
    </row>
    <row r="256" spans="1:59" ht="13.5" customHeight="1" thickBot="1">
      <c r="A256" s="191"/>
      <c r="B256" s="192"/>
      <c r="C256" s="153"/>
      <c r="D256" s="154"/>
      <c r="E256" s="154"/>
      <c r="F256" s="154"/>
      <c r="G256" s="154"/>
      <c r="H256" s="154"/>
      <c r="I256" s="154"/>
      <c r="J256" s="154"/>
      <c r="K256" s="154"/>
      <c r="L256" s="154"/>
      <c r="M256" s="154"/>
      <c r="N256" s="154"/>
      <c r="O256" s="154"/>
      <c r="P256" s="155"/>
      <c r="Q256" s="279"/>
      <c r="R256" s="280"/>
      <c r="S256" s="281"/>
      <c r="T256" s="120"/>
      <c r="U256" s="121"/>
      <c r="V256" s="169"/>
      <c r="W256" s="170"/>
      <c r="X256" s="170"/>
      <c r="Y256" s="171"/>
      <c r="Z256" s="161"/>
      <c r="AA256" s="162"/>
      <c r="AB256" s="162"/>
      <c r="AC256" s="162"/>
      <c r="AD256" s="162"/>
      <c r="AE256" s="162"/>
      <c r="AF256" s="162"/>
      <c r="AG256" s="162"/>
      <c r="AH256" s="162"/>
      <c r="AI256" s="163"/>
      <c r="AJ256" s="275"/>
      <c r="AK256" s="166"/>
      <c r="AL256" s="167"/>
      <c r="AM256" s="167"/>
      <c r="AN256" s="167"/>
      <c r="AO256" s="168"/>
      <c r="AP256" s="141" t="s">
        <v>19</v>
      </c>
      <c r="AQ256" s="197"/>
      <c r="AR256" s="198"/>
      <c r="AS256" s="198"/>
      <c r="AT256" s="198"/>
      <c r="AU256" s="198"/>
      <c r="AV256" s="198"/>
      <c r="AW256" s="198"/>
      <c r="AX256" s="198"/>
      <c r="AY256" s="198"/>
      <c r="AZ256" s="198"/>
      <c r="BA256" s="198"/>
      <c r="BB256" s="198"/>
      <c r="BC256" s="198"/>
      <c r="BD256" s="198"/>
      <c r="BE256" s="198"/>
      <c r="BF256" s="198"/>
      <c r="BG256" s="199"/>
    </row>
    <row r="257" spans="1:59" ht="12" customHeight="1" thickBot="1">
      <c r="AO257" s="14"/>
      <c r="AP257" s="175"/>
      <c r="AQ257" s="200"/>
      <c r="AR257" s="201"/>
      <c r="AS257" s="201"/>
      <c r="AT257" s="201"/>
      <c r="AU257" s="201"/>
      <c r="AV257" s="201"/>
      <c r="AW257" s="201"/>
      <c r="AX257" s="201"/>
      <c r="AY257" s="201"/>
      <c r="AZ257" s="201"/>
      <c r="BA257" s="201"/>
      <c r="BB257" s="201"/>
      <c r="BC257" s="201"/>
      <c r="BD257" s="201"/>
      <c r="BE257" s="201"/>
      <c r="BF257" s="201"/>
      <c r="BG257" s="202"/>
    </row>
    <row r="258" spans="1:59" ht="12" customHeight="1">
      <c r="AP258" s="15"/>
    </row>
    <row r="259" spans="1:59" ht="12" customHeight="1">
      <c r="AP259" s="15"/>
    </row>
    <row r="260" spans="1:59" ht="14.25" customHeight="1">
      <c r="AP260" s="15"/>
      <c r="AZ260" s="1"/>
      <c r="BA260" s="1"/>
    </row>
    <row r="261" spans="1:59" ht="14.25" thickBot="1">
      <c r="AP261" s="15"/>
      <c r="AZ261" s="20">
        <v>7</v>
      </c>
      <c r="BA261" s="20" t="s">
        <v>34</v>
      </c>
      <c r="BB261" s="13"/>
    </row>
    <row r="262" spans="1:59" ht="14.25" thickBot="1">
      <c r="AJ262" s="13"/>
      <c r="AP262" s="15"/>
      <c r="AR262" s="222" t="s">
        <v>22</v>
      </c>
      <c r="AS262" s="222"/>
      <c r="AT262" s="222"/>
      <c r="AU262" s="222"/>
      <c r="AV262" s="222"/>
      <c r="AW262" s="222"/>
    </row>
    <row r="263" spans="1:59" ht="15" customHeight="1">
      <c r="A263" s="9" t="s">
        <v>3</v>
      </c>
      <c r="B263" s="18" t="s">
        <v>4</v>
      </c>
      <c r="C263" s="240" t="s">
        <v>6</v>
      </c>
      <c r="D263" s="241"/>
      <c r="E263" s="241"/>
      <c r="F263" s="241"/>
      <c r="G263" s="241"/>
      <c r="H263" s="241"/>
      <c r="I263" s="241"/>
      <c r="J263" s="241"/>
      <c r="K263" s="241"/>
      <c r="L263" s="241"/>
      <c r="M263" s="241"/>
      <c r="N263" s="241"/>
      <c r="O263" s="241"/>
      <c r="P263" s="242"/>
      <c r="Q263" s="240" t="s">
        <v>27</v>
      </c>
      <c r="R263" s="241"/>
      <c r="S263" s="242"/>
      <c r="T263" s="240" t="s">
        <v>31</v>
      </c>
      <c r="U263" s="242"/>
      <c r="V263" s="240" t="s">
        <v>33</v>
      </c>
      <c r="W263" s="241"/>
      <c r="X263" s="241"/>
      <c r="Y263" s="242"/>
      <c r="Z263" s="240" t="s">
        <v>32</v>
      </c>
      <c r="AA263" s="241"/>
      <c r="AB263" s="241"/>
      <c r="AC263" s="241"/>
      <c r="AD263" s="241"/>
      <c r="AE263" s="241"/>
      <c r="AF263" s="241"/>
      <c r="AG263" s="241"/>
      <c r="AH263" s="241"/>
      <c r="AI263" s="242"/>
      <c r="AJ263" s="11" t="s">
        <v>7</v>
      </c>
      <c r="AK263" s="223" t="s">
        <v>5</v>
      </c>
      <c r="AL263" s="224"/>
      <c r="AM263" s="224"/>
      <c r="AN263" s="224"/>
      <c r="AO263" s="225"/>
      <c r="AP263" s="175" t="s">
        <v>16</v>
      </c>
      <c r="AQ263" s="146"/>
      <c r="AR263" s="142"/>
      <c r="AS263" s="142"/>
      <c r="AT263" s="142"/>
      <c r="AU263" s="130"/>
      <c r="AV263" s="150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93"/>
    </row>
    <row r="264" spans="1:59" ht="13.5" customHeight="1" thickBot="1">
      <c r="A264" s="70"/>
      <c r="B264" s="68"/>
      <c r="C264" s="105"/>
      <c r="D264" s="106"/>
      <c r="E264" s="106"/>
      <c r="F264" s="106"/>
      <c r="G264" s="106"/>
      <c r="H264" s="106"/>
      <c r="I264" s="106"/>
      <c r="J264" s="106"/>
      <c r="K264" s="106"/>
      <c r="L264" s="106"/>
      <c r="M264" s="106"/>
      <c r="N264" s="106"/>
      <c r="O264" s="106"/>
      <c r="P264" s="107"/>
      <c r="Q264" s="276"/>
      <c r="R264" s="277"/>
      <c r="S264" s="278"/>
      <c r="T264" s="250"/>
      <c r="U264" s="251"/>
      <c r="V264" s="94"/>
      <c r="W264" s="95"/>
      <c r="X264" s="95"/>
      <c r="Y264" s="96"/>
      <c r="Z264" s="135" t="str">
        <f t="shared" ref="Z264" si="100">IF(Q264="","",ROUND(Q264*V264,0))</f>
        <v/>
      </c>
      <c r="AA264" s="136"/>
      <c r="AB264" s="136"/>
      <c r="AC264" s="136"/>
      <c r="AD264" s="136"/>
      <c r="AE264" s="136"/>
      <c r="AF264" s="136"/>
      <c r="AG264" s="136"/>
      <c r="AH264" s="136"/>
      <c r="AI264" s="137"/>
      <c r="AJ264" s="128"/>
      <c r="AK264" s="122"/>
      <c r="AL264" s="123"/>
      <c r="AM264" s="123"/>
      <c r="AN264" s="123"/>
      <c r="AO264" s="124"/>
      <c r="AP264" s="175"/>
      <c r="AQ264" s="147"/>
      <c r="AR264" s="143"/>
      <c r="AS264" s="143"/>
      <c r="AT264" s="143"/>
      <c r="AU264" s="131"/>
      <c r="AV264" s="151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94"/>
    </row>
    <row r="265" spans="1:59" ht="13.5" customHeight="1">
      <c r="A265" s="71"/>
      <c r="B265" s="69"/>
      <c r="C265" s="108"/>
      <c r="D265" s="109"/>
      <c r="E265" s="109"/>
      <c r="F265" s="109"/>
      <c r="G265" s="109"/>
      <c r="H265" s="109"/>
      <c r="I265" s="109"/>
      <c r="J265" s="109"/>
      <c r="K265" s="109"/>
      <c r="L265" s="109"/>
      <c r="M265" s="109"/>
      <c r="N265" s="109"/>
      <c r="O265" s="109"/>
      <c r="P265" s="110"/>
      <c r="Q265" s="102"/>
      <c r="R265" s="103"/>
      <c r="S265" s="104"/>
      <c r="T265" s="89"/>
      <c r="U265" s="90"/>
      <c r="V265" s="132"/>
      <c r="W265" s="133"/>
      <c r="X265" s="133"/>
      <c r="Y265" s="134"/>
      <c r="Z265" s="138"/>
      <c r="AA265" s="139"/>
      <c r="AB265" s="139"/>
      <c r="AC265" s="139"/>
      <c r="AD265" s="139"/>
      <c r="AE265" s="139"/>
      <c r="AF265" s="139"/>
      <c r="AG265" s="139"/>
      <c r="AH265" s="139"/>
      <c r="AI265" s="140"/>
      <c r="AJ265" s="129"/>
      <c r="AK265" s="125"/>
      <c r="AL265" s="126"/>
      <c r="AM265" s="126"/>
      <c r="AN265" s="126"/>
      <c r="AO265" s="127"/>
      <c r="AP265" s="141" t="s">
        <v>17</v>
      </c>
      <c r="AQ265" s="144"/>
      <c r="AR265" s="156"/>
      <c r="AS265" s="142"/>
      <c r="AT265" s="189"/>
      <c r="AU265" s="156"/>
      <c r="AV265" s="142"/>
      <c r="AW265" s="189"/>
      <c r="AX265" s="156"/>
      <c r="AY265" s="142"/>
      <c r="AZ265" s="130"/>
    </row>
    <row r="266" spans="1:59" ht="13.5" customHeight="1" thickBot="1">
      <c r="A266" s="70"/>
      <c r="B266" s="68"/>
      <c r="C266" s="105"/>
      <c r="D266" s="106"/>
      <c r="E266" s="106"/>
      <c r="F266" s="106"/>
      <c r="G266" s="106"/>
      <c r="H266" s="106"/>
      <c r="I266" s="106"/>
      <c r="J266" s="106"/>
      <c r="K266" s="106"/>
      <c r="L266" s="106"/>
      <c r="M266" s="106"/>
      <c r="N266" s="106"/>
      <c r="O266" s="106"/>
      <c r="P266" s="107"/>
      <c r="Q266" s="99"/>
      <c r="R266" s="100"/>
      <c r="S266" s="101"/>
      <c r="T266" s="87"/>
      <c r="U266" s="88"/>
      <c r="V266" s="132"/>
      <c r="W266" s="133"/>
      <c r="X266" s="133"/>
      <c r="Y266" s="134"/>
      <c r="Z266" s="135" t="str">
        <f t="shared" ref="Z266" si="101">IF(Q266="","",ROUND(Q266*V266,0))</f>
        <v/>
      </c>
      <c r="AA266" s="136"/>
      <c r="AB266" s="136"/>
      <c r="AC266" s="136"/>
      <c r="AD266" s="136"/>
      <c r="AE266" s="136"/>
      <c r="AF266" s="136"/>
      <c r="AG266" s="136"/>
      <c r="AH266" s="136"/>
      <c r="AI266" s="137"/>
      <c r="AJ266" s="128"/>
      <c r="AK266" s="122"/>
      <c r="AL266" s="123"/>
      <c r="AM266" s="123"/>
      <c r="AN266" s="123"/>
      <c r="AO266" s="124"/>
      <c r="AP266" s="141"/>
      <c r="AQ266" s="145"/>
      <c r="AR266" s="157"/>
      <c r="AS266" s="143"/>
      <c r="AT266" s="190"/>
      <c r="AU266" s="157"/>
      <c r="AV266" s="143"/>
      <c r="AW266" s="190"/>
      <c r="AX266" s="157"/>
      <c r="AY266" s="143"/>
      <c r="AZ266" s="131"/>
    </row>
    <row r="267" spans="1:59" ht="13.5" customHeight="1">
      <c r="A267" s="71"/>
      <c r="B267" s="69"/>
      <c r="C267" s="108"/>
      <c r="D267" s="109"/>
      <c r="E267" s="109"/>
      <c r="F267" s="109"/>
      <c r="G267" s="109"/>
      <c r="H267" s="109"/>
      <c r="I267" s="109"/>
      <c r="J267" s="109"/>
      <c r="K267" s="109"/>
      <c r="L267" s="109"/>
      <c r="M267" s="109"/>
      <c r="N267" s="109"/>
      <c r="O267" s="109"/>
      <c r="P267" s="110"/>
      <c r="Q267" s="102"/>
      <c r="R267" s="103"/>
      <c r="S267" s="104"/>
      <c r="T267" s="89"/>
      <c r="U267" s="90"/>
      <c r="V267" s="132"/>
      <c r="W267" s="133"/>
      <c r="X267" s="133"/>
      <c r="Y267" s="134"/>
      <c r="Z267" s="138"/>
      <c r="AA267" s="139"/>
      <c r="AB267" s="139"/>
      <c r="AC267" s="139"/>
      <c r="AD267" s="139"/>
      <c r="AE267" s="139"/>
      <c r="AF267" s="139"/>
      <c r="AG267" s="139"/>
      <c r="AH267" s="139"/>
      <c r="AI267" s="140"/>
      <c r="AJ267" s="129"/>
      <c r="AK267" s="125"/>
      <c r="AL267" s="126"/>
      <c r="AM267" s="126"/>
      <c r="AN267" s="126"/>
      <c r="AO267" s="127"/>
      <c r="AP267" s="141" t="s">
        <v>18</v>
      </c>
      <c r="AQ267" s="146"/>
      <c r="AR267" s="142"/>
      <c r="AS267" s="142"/>
      <c r="AT267" s="130"/>
      <c r="AU267" s="12"/>
      <c r="AV267" s="164"/>
      <c r="AW267" s="195"/>
      <c r="AX267" s="150"/>
      <c r="AY267" s="148"/>
      <c r="AZ267" s="148"/>
      <c r="BA267" s="183"/>
      <c r="BB267" s="183"/>
      <c r="BC267" s="183"/>
      <c r="BD267" s="183"/>
      <c r="BF267" s="183"/>
      <c r="BG267" s="183"/>
    </row>
    <row r="268" spans="1:59" ht="13.5" customHeight="1" thickBot="1">
      <c r="A268" s="70"/>
      <c r="B268" s="68"/>
      <c r="C268" s="105"/>
      <c r="D268" s="106"/>
      <c r="E268" s="106"/>
      <c r="F268" s="106"/>
      <c r="G268" s="106"/>
      <c r="H268" s="106"/>
      <c r="I268" s="106"/>
      <c r="J268" s="106"/>
      <c r="K268" s="106"/>
      <c r="L268" s="106"/>
      <c r="M268" s="106"/>
      <c r="N268" s="106"/>
      <c r="O268" s="106"/>
      <c r="P268" s="107"/>
      <c r="Q268" s="276"/>
      <c r="R268" s="277"/>
      <c r="S268" s="278"/>
      <c r="T268" s="87"/>
      <c r="U268" s="88"/>
      <c r="V268" s="94"/>
      <c r="W268" s="95"/>
      <c r="X268" s="95"/>
      <c r="Y268" s="96"/>
      <c r="Z268" s="135" t="str">
        <f t="shared" ref="Z268" si="102">IF(Q268="","",ROUND(Q268*V268,0))</f>
        <v/>
      </c>
      <c r="AA268" s="136"/>
      <c r="AB268" s="136"/>
      <c r="AC268" s="136"/>
      <c r="AD268" s="136"/>
      <c r="AE268" s="136"/>
      <c r="AF268" s="136"/>
      <c r="AG268" s="136"/>
      <c r="AH268" s="136"/>
      <c r="AI268" s="137"/>
      <c r="AJ268" s="128"/>
      <c r="AK268" s="122"/>
      <c r="AL268" s="123"/>
      <c r="AM268" s="123"/>
      <c r="AN268" s="123"/>
      <c r="AO268" s="124"/>
      <c r="AP268" s="141"/>
      <c r="AQ268" s="147"/>
      <c r="AR268" s="143"/>
      <c r="AS268" s="143"/>
      <c r="AT268" s="131"/>
      <c r="AV268" s="165"/>
      <c r="AW268" s="196"/>
      <c r="AX268" s="151"/>
      <c r="AY268" s="149"/>
      <c r="AZ268" s="149"/>
      <c r="BA268" s="149"/>
      <c r="BB268" s="149"/>
      <c r="BC268" s="149"/>
      <c r="BD268" s="149"/>
      <c r="BE268" s="13"/>
      <c r="BF268" s="149"/>
      <c r="BG268" s="149"/>
    </row>
    <row r="269" spans="1:59" ht="13.5" customHeight="1">
      <c r="A269" s="71"/>
      <c r="B269" s="69"/>
      <c r="C269" s="108"/>
      <c r="D269" s="109"/>
      <c r="E269" s="109"/>
      <c r="F269" s="109"/>
      <c r="G269" s="109"/>
      <c r="H269" s="109"/>
      <c r="I269" s="109"/>
      <c r="J269" s="109"/>
      <c r="K269" s="109"/>
      <c r="L269" s="109"/>
      <c r="M269" s="109"/>
      <c r="N269" s="109"/>
      <c r="O269" s="109"/>
      <c r="P269" s="110"/>
      <c r="Q269" s="102"/>
      <c r="R269" s="103"/>
      <c r="S269" s="104"/>
      <c r="T269" s="89"/>
      <c r="U269" s="90"/>
      <c r="V269" s="132"/>
      <c r="W269" s="133"/>
      <c r="X269" s="133"/>
      <c r="Y269" s="134"/>
      <c r="Z269" s="138"/>
      <c r="AA269" s="139"/>
      <c r="AB269" s="139"/>
      <c r="AC269" s="139"/>
      <c r="AD269" s="139"/>
      <c r="AE269" s="139"/>
      <c r="AF269" s="139"/>
      <c r="AG269" s="139"/>
      <c r="AH269" s="139"/>
      <c r="AI269" s="140"/>
      <c r="AJ269" s="129"/>
      <c r="AK269" s="125"/>
      <c r="AL269" s="126"/>
      <c r="AM269" s="126"/>
      <c r="AN269" s="126"/>
      <c r="AO269" s="127"/>
      <c r="AP269" s="141" t="s">
        <v>19</v>
      </c>
      <c r="AQ269" s="197"/>
      <c r="AR269" s="198"/>
      <c r="AS269" s="198"/>
      <c r="AT269" s="198"/>
      <c r="AU269" s="198"/>
      <c r="AV269" s="198"/>
      <c r="AW269" s="198"/>
      <c r="AX269" s="198"/>
      <c r="AY269" s="198"/>
      <c r="AZ269" s="198"/>
      <c r="BA269" s="198"/>
      <c r="BB269" s="198"/>
      <c r="BC269" s="198"/>
      <c r="BD269" s="198"/>
      <c r="BE269" s="198"/>
      <c r="BF269" s="198"/>
      <c r="BG269" s="199"/>
    </row>
    <row r="270" spans="1:59" ht="13.5" customHeight="1" thickBot="1">
      <c r="A270" s="70"/>
      <c r="B270" s="68"/>
      <c r="C270" s="105"/>
      <c r="D270" s="106"/>
      <c r="E270" s="106"/>
      <c r="F270" s="106"/>
      <c r="G270" s="106"/>
      <c r="H270" s="106"/>
      <c r="I270" s="106"/>
      <c r="J270" s="106"/>
      <c r="K270" s="106"/>
      <c r="L270" s="106"/>
      <c r="M270" s="106"/>
      <c r="N270" s="106"/>
      <c r="O270" s="106"/>
      <c r="P270" s="107"/>
      <c r="Q270" s="99"/>
      <c r="R270" s="100"/>
      <c r="S270" s="101"/>
      <c r="T270" s="87"/>
      <c r="U270" s="88"/>
      <c r="V270" s="132"/>
      <c r="W270" s="133"/>
      <c r="X270" s="133"/>
      <c r="Y270" s="134"/>
      <c r="Z270" s="135" t="str">
        <f t="shared" ref="Z270" si="103">IF(Q270="","",ROUND(Q270*V270,0))</f>
        <v/>
      </c>
      <c r="AA270" s="136"/>
      <c r="AB270" s="136"/>
      <c r="AC270" s="136"/>
      <c r="AD270" s="136"/>
      <c r="AE270" s="136"/>
      <c r="AF270" s="136"/>
      <c r="AG270" s="136"/>
      <c r="AH270" s="136"/>
      <c r="AI270" s="137"/>
      <c r="AJ270" s="128"/>
      <c r="AK270" s="122"/>
      <c r="AL270" s="123"/>
      <c r="AM270" s="123"/>
      <c r="AN270" s="123"/>
      <c r="AO270" s="124"/>
      <c r="AP270" s="141"/>
      <c r="AQ270" s="200"/>
      <c r="AR270" s="201"/>
      <c r="AS270" s="201"/>
      <c r="AT270" s="201"/>
      <c r="AU270" s="201"/>
      <c r="AV270" s="201"/>
      <c r="AW270" s="201"/>
      <c r="AX270" s="201"/>
      <c r="AY270" s="201"/>
      <c r="AZ270" s="201"/>
      <c r="BA270" s="201"/>
      <c r="BB270" s="201"/>
      <c r="BC270" s="201"/>
      <c r="BD270" s="201"/>
      <c r="BE270" s="201"/>
      <c r="BF270" s="201"/>
      <c r="BG270" s="202"/>
    </row>
    <row r="271" spans="1:59" ht="13.5" customHeight="1">
      <c r="A271" s="71"/>
      <c r="B271" s="69"/>
      <c r="C271" s="108"/>
      <c r="D271" s="109"/>
      <c r="E271" s="109"/>
      <c r="F271" s="109"/>
      <c r="G271" s="109"/>
      <c r="H271" s="109"/>
      <c r="I271" s="109"/>
      <c r="J271" s="109"/>
      <c r="K271" s="109"/>
      <c r="L271" s="109"/>
      <c r="M271" s="109"/>
      <c r="N271" s="109"/>
      <c r="O271" s="109"/>
      <c r="P271" s="110"/>
      <c r="Q271" s="102"/>
      <c r="R271" s="103"/>
      <c r="S271" s="104"/>
      <c r="T271" s="89"/>
      <c r="U271" s="90"/>
      <c r="V271" s="132"/>
      <c r="W271" s="133"/>
      <c r="X271" s="133"/>
      <c r="Y271" s="134"/>
      <c r="Z271" s="138"/>
      <c r="AA271" s="139"/>
      <c r="AB271" s="139"/>
      <c r="AC271" s="139"/>
      <c r="AD271" s="139"/>
      <c r="AE271" s="139"/>
      <c r="AF271" s="139"/>
      <c r="AG271" s="139"/>
      <c r="AH271" s="139"/>
      <c r="AI271" s="140"/>
      <c r="AJ271" s="129"/>
      <c r="AK271" s="125"/>
      <c r="AL271" s="126"/>
      <c r="AM271" s="126"/>
      <c r="AN271" s="126"/>
      <c r="AO271" s="127"/>
      <c r="AP271" s="15"/>
    </row>
    <row r="272" spans="1:59" ht="13.5" customHeight="1" thickBot="1">
      <c r="A272" s="70"/>
      <c r="B272" s="68"/>
      <c r="C272" s="105"/>
      <c r="D272" s="106"/>
      <c r="E272" s="106"/>
      <c r="F272" s="106"/>
      <c r="G272" s="106"/>
      <c r="H272" s="106"/>
      <c r="I272" s="106"/>
      <c r="J272" s="106"/>
      <c r="K272" s="106"/>
      <c r="L272" s="106"/>
      <c r="M272" s="106"/>
      <c r="N272" s="106"/>
      <c r="O272" s="106"/>
      <c r="P272" s="107"/>
      <c r="Q272" s="276"/>
      <c r="R272" s="277"/>
      <c r="S272" s="278"/>
      <c r="T272" s="87"/>
      <c r="U272" s="88"/>
      <c r="V272" s="94"/>
      <c r="W272" s="95"/>
      <c r="X272" s="95"/>
      <c r="Y272" s="96"/>
      <c r="Z272" s="135" t="str">
        <f t="shared" ref="Z272" si="104">IF(Q272="","",ROUND(Q272*V272,0))</f>
        <v/>
      </c>
      <c r="AA272" s="136"/>
      <c r="AB272" s="136"/>
      <c r="AC272" s="136"/>
      <c r="AD272" s="136"/>
      <c r="AE272" s="136"/>
      <c r="AF272" s="136"/>
      <c r="AG272" s="136"/>
      <c r="AH272" s="136"/>
      <c r="AI272" s="137"/>
      <c r="AJ272" s="128"/>
      <c r="AK272" s="122"/>
      <c r="AL272" s="123"/>
      <c r="AM272" s="123"/>
      <c r="AN272" s="123"/>
      <c r="AO272" s="124"/>
      <c r="AP272" s="15"/>
    </row>
    <row r="273" spans="1:59" ht="13.5" customHeight="1">
      <c r="A273" s="71"/>
      <c r="B273" s="69"/>
      <c r="C273" s="108"/>
      <c r="D273" s="109"/>
      <c r="E273" s="109"/>
      <c r="F273" s="109"/>
      <c r="G273" s="109"/>
      <c r="H273" s="109"/>
      <c r="I273" s="109"/>
      <c r="J273" s="109"/>
      <c r="K273" s="109"/>
      <c r="L273" s="109"/>
      <c r="M273" s="109"/>
      <c r="N273" s="109"/>
      <c r="O273" s="109"/>
      <c r="P273" s="110"/>
      <c r="Q273" s="102"/>
      <c r="R273" s="103"/>
      <c r="S273" s="104"/>
      <c r="T273" s="89"/>
      <c r="U273" s="90"/>
      <c r="V273" s="132"/>
      <c r="W273" s="133"/>
      <c r="X273" s="133"/>
      <c r="Y273" s="134"/>
      <c r="Z273" s="138"/>
      <c r="AA273" s="139"/>
      <c r="AB273" s="139"/>
      <c r="AC273" s="139"/>
      <c r="AD273" s="139"/>
      <c r="AE273" s="139"/>
      <c r="AF273" s="139"/>
      <c r="AG273" s="139"/>
      <c r="AH273" s="139"/>
      <c r="AI273" s="140"/>
      <c r="AJ273" s="129"/>
      <c r="AK273" s="125"/>
      <c r="AL273" s="126"/>
      <c r="AM273" s="126"/>
      <c r="AN273" s="126"/>
      <c r="AO273" s="127"/>
      <c r="AP273" s="175" t="s">
        <v>16</v>
      </c>
      <c r="AQ273" s="146"/>
      <c r="AR273" s="142"/>
      <c r="AS273" s="142"/>
      <c r="AT273" s="142"/>
      <c r="AU273" s="130"/>
      <c r="AV273" s="150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93"/>
    </row>
    <row r="274" spans="1:59" ht="13.5" customHeight="1" thickBot="1">
      <c r="A274" s="70"/>
      <c r="B274" s="68"/>
      <c r="C274" s="105"/>
      <c r="D274" s="106"/>
      <c r="E274" s="106"/>
      <c r="F274" s="106"/>
      <c r="G274" s="106"/>
      <c r="H274" s="106"/>
      <c r="I274" s="106"/>
      <c r="J274" s="106"/>
      <c r="K274" s="106"/>
      <c r="L274" s="106"/>
      <c r="M274" s="106"/>
      <c r="N274" s="106"/>
      <c r="O274" s="106"/>
      <c r="P274" s="107"/>
      <c r="Q274" s="99"/>
      <c r="R274" s="100"/>
      <c r="S274" s="101"/>
      <c r="T274" s="87"/>
      <c r="U274" s="88"/>
      <c r="V274" s="132"/>
      <c r="W274" s="133"/>
      <c r="X274" s="133"/>
      <c r="Y274" s="134"/>
      <c r="Z274" s="135" t="str">
        <f t="shared" ref="Z274" si="105">IF(Q274="","",ROUND(Q274*V274,0))</f>
        <v/>
      </c>
      <c r="AA274" s="136"/>
      <c r="AB274" s="136"/>
      <c r="AC274" s="136"/>
      <c r="AD274" s="136"/>
      <c r="AE274" s="136"/>
      <c r="AF274" s="136"/>
      <c r="AG274" s="136"/>
      <c r="AH274" s="136"/>
      <c r="AI274" s="137"/>
      <c r="AJ274" s="128"/>
      <c r="AK274" s="122"/>
      <c r="AL274" s="123"/>
      <c r="AM274" s="123"/>
      <c r="AN274" s="123"/>
      <c r="AO274" s="124"/>
      <c r="AP274" s="175"/>
      <c r="AQ274" s="147"/>
      <c r="AR274" s="143"/>
      <c r="AS274" s="143"/>
      <c r="AT274" s="143"/>
      <c r="AU274" s="131"/>
      <c r="AV274" s="151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94"/>
    </row>
    <row r="275" spans="1:59" ht="13.5" customHeight="1">
      <c r="A275" s="71"/>
      <c r="B275" s="69"/>
      <c r="C275" s="108"/>
      <c r="D275" s="109"/>
      <c r="E275" s="109"/>
      <c r="F275" s="109"/>
      <c r="G275" s="109"/>
      <c r="H275" s="109"/>
      <c r="I275" s="109"/>
      <c r="J275" s="109"/>
      <c r="K275" s="109"/>
      <c r="L275" s="109"/>
      <c r="M275" s="109"/>
      <c r="N275" s="109"/>
      <c r="O275" s="109"/>
      <c r="P275" s="110"/>
      <c r="Q275" s="102"/>
      <c r="R275" s="103"/>
      <c r="S275" s="104"/>
      <c r="T275" s="89"/>
      <c r="U275" s="90"/>
      <c r="V275" s="132"/>
      <c r="W275" s="133"/>
      <c r="X275" s="133"/>
      <c r="Y275" s="134"/>
      <c r="Z275" s="138"/>
      <c r="AA275" s="139"/>
      <c r="AB275" s="139"/>
      <c r="AC275" s="139"/>
      <c r="AD275" s="139"/>
      <c r="AE275" s="139"/>
      <c r="AF275" s="139"/>
      <c r="AG275" s="139"/>
      <c r="AH275" s="139"/>
      <c r="AI275" s="140"/>
      <c r="AJ275" s="129"/>
      <c r="AK275" s="125"/>
      <c r="AL275" s="126"/>
      <c r="AM275" s="126"/>
      <c r="AN275" s="126"/>
      <c r="AO275" s="127"/>
      <c r="AP275" s="141" t="s">
        <v>17</v>
      </c>
      <c r="AQ275" s="144"/>
      <c r="AR275" s="156"/>
      <c r="AS275" s="142"/>
      <c r="AT275" s="189"/>
      <c r="AU275" s="156"/>
      <c r="AV275" s="142"/>
      <c r="AW275" s="189"/>
      <c r="AX275" s="156"/>
      <c r="AY275" s="142"/>
      <c r="AZ275" s="130"/>
    </row>
    <row r="276" spans="1:59" ht="13.5" customHeight="1" thickBot="1">
      <c r="A276" s="70"/>
      <c r="B276" s="68"/>
      <c r="C276" s="105"/>
      <c r="D276" s="106"/>
      <c r="E276" s="106"/>
      <c r="F276" s="106"/>
      <c r="G276" s="106"/>
      <c r="H276" s="106"/>
      <c r="I276" s="106"/>
      <c r="J276" s="106"/>
      <c r="K276" s="106"/>
      <c r="L276" s="106"/>
      <c r="M276" s="106"/>
      <c r="N276" s="106"/>
      <c r="O276" s="106"/>
      <c r="P276" s="107"/>
      <c r="Q276" s="276"/>
      <c r="R276" s="277"/>
      <c r="S276" s="278"/>
      <c r="T276" s="87"/>
      <c r="U276" s="88"/>
      <c r="V276" s="94"/>
      <c r="W276" s="95"/>
      <c r="X276" s="95"/>
      <c r="Y276" s="96"/>
      <c r="Z276" s="135" t="str">
        <f t="shared" ref="Z276" si="106">IF(Q276="","",ROUND(Q276*V276,0))</f>
        <v/>
      </c>
      <c r="AA276" s="136"/>
      <c r="AB276" s="136"/>
      <c r="AC276" s="136"/>
      <c r="AD276" s="136"/>
      <c r="AE276" s="136"/>
      <c r="AF276" s="136"/>
      <c r="AG276" s="136"/>
      <c r="AH276" s="136"/>
      <c r="AI276" s="137"/>
      <c r="AJ276" s="128"/>
      <c r="AK276" s="122"/>
      <c r="AL276" s="123"/>
      <c r="AM276" s="123"/>
      <c r="AN276" s="123"/>
      <c r="AO276" s="124"/>
      <c r="AP276" s="141"/>
      <c r="AQ276" s="145"/>
      <c r="AR276" s="157"/>
      <c r="AS276" s="143"/>
      <c r="AT276" s="190"/>
      <c r="AU276" s="157"/>
      <c r="AV276" s="143"/>
      <c r="AW276" s="190"/>
      <c r="AX276" s="157"/>
      <c r="AY276" s="143"/>
      <c r="AZ276" s="131"/>
    </row>
    <row r="277" spans="1:59" ht="13.5" customHeight="1">
      <c r="A277" s="71"/>
      <c r="B277" s="69"/>
      <c r="C277" s="108"/>
      <c r="D277" s="109"/>
      <c r="E277" s="109"/>
      <c r="F277" s="109"/>
      <c r="G277" s="109"/>
      <c r="H277" s="109"/>
      <c r="I277" s="109"/>
      <c r="J277" s="109"/>
      <c r="K277" s="109"/>
      <c r="L277" s="109"/>
      <c r="M277" s="109"/>
      <c r="N277" s="109"/>
      <c r="O277" s="109"/>
      <c r="P277" s="110"/>
      <c r="Q277" s="102"/>
      <c r="R277" s="103"/>
      <c r="S277" s="104"/>
      <c r="T277" s="89"/>
      <c r="U277" s="90"/>
      <c r="V277" s="132"/>
      <c r="W277" s="133"/>
      <c r="X277" s="133"/>
      <c r="Y277" s="134"/>
      <c r="Z277" s="138"/>
      <c r="AA277" s="139"/>
      <c r="AB277" s="139"/>
      <c r="AC277" s="139"/>
      <c r="AD277" s="139"/>
      <c r="AE277" s="139"/>
      <c r="AF277" s="139"/>
      <c r="AG277" s="139"/>
      <c r="AH277" s="139"/>
      <c r="AI277" s="140"/>
      <c r="AJ277" s="129"/>
      <c r="AK277" s="125"/>
      <c r="AL277" s="126"/>
      <c r="AM277" s="126"/>
      <c r="AN277" s="126"/>
      <c r="AO277" s="127"/>
      <c r="AP277" s="141" t="s">
        <v>18</v>
      </c>
      <c r="AQ277" s="146"/>
      <c r="AR277" s="142"/>
      <c r="AS277" s="142"/>
      <c r="AT277" s="130"/>
      <c r="AU277" s="12"/>
      <c r="AV277" s="164"/>
      <c r="AW277" s="195"/>
      <c r="AX277" s="150"/>
      <c r="AY277" s="148"/>
      <c r="AZ277" s="148"/>
      <c r="BA277" s="183"/>
      <c r="BB277" s="183"/>
      <c r="BC277" s="183"/>
      <c r="BD277" s="183"/>
      <c r="BF277" s="183"/>
      <c r="BG277" s="183"/>
    </row>
    <row r="278" spans="1:59" ht="13.5" customHeight="1" thickBot="1">
      <c r="A278" s="70"/>
      <c r="B278" s="68"/>
      <c r="C278" s="105"/>
      <c r="D278" s="106"/>
      <c r="E278" s="106"/>
      <c r="F278" s="106"/>
      <c r="G278" s="106"/>
      <c r="H278" s="106"/>
      <c r="I278" s="106"/>
      <c r="J278" s="106"/>
      <c r="K278" s="106"/>
      <c r="L278" s="106"/>
      <c r="M278" s="106"/>
      <c r="N278" s="106"/>
      <c r="O278" s="106"/>
      <c r="P278" s="107"/>
      <c r="Q278" s="99"/>
      <c r="R278" s="100"/>
      <c r="S278" s="101"/>
      <c r="T278" s="87"/>
      <c r="U278" s="88"/>
      <c r="V278" s="132"/>
      <c r="W278" s="133"/>
      <c r="X278" s="133"/>
      <c r="Y278" s="134"/>
      <c r="Z278" s="135" t="str">
        <f t="shared" ref="Z278" si="107">IF(Q278="","",ROUND(Q278*V278,0))</f>
        <v/>
      </c>
      <c r="AA278" s="136"/>
      <c r="AB278" s="136"/>
      <c r="AC278" s="136"/>
      <c r="AD278" s="136"/>
      <c r="AE278" s="136"/>
      <c r="AF278" s="136"/>
      <c r="AG278" s="136"/>
      <c r="AH278" s="136"/>
      <c r="AI278" s="137"/>
      <c r="AJ278" s="128"/>
      <c r="AK278" s="122"/>
      <c r="AL278" s="123"/>
      <c r="AM278" s="123"/>
      <c r="AN278" s="123"/>
      <c r="AO278" s="124"/>
      <c r="AP278" s="141"/>
      <c r="AQ278" s="147"/>
      <c r="AR278" s="143"/>
      <c r="AS278" s="143"/>
      <c r="AT278" s="131"/>
      <c r="AV278" s="165"/>
      <c r="AW278" s="196"/>
      <c r="AX278" s="151"/>
      <c r="AY278" s="149"/>
      <c r="AZ278" s="149"/>
      <c r="BA278" s="149"/>
      <c r="BB278" s="149"/>
      <c r="BC278" s="149"/>
      <c r="BD278" s="149"/>
      <c r="BE278" s="13"/>
      <c r="BF278" s="149"/>
      <c r="BG278" s="149"/>
    </row>
    <row r="279" spans="1:59" ht="13.5" customHeight="1">
      <c r="A279" s="71"/>
      <c r="B279" s="69"/>
      <c r="C279" s="108"/>
      <c r="D279" s="109"/>
      <c r="E279" s="109"/>
      <c r="F279" s="109"/>
      <c r="G279" s="109"/>
      <c r="H279" s="109"/>
      <c r="I279" s="109"/>
      <c r="J279" s="109"/>
      <c r="K279" s="109"/>
      <c r="L279" s="109"/>
      <c r="M279" s="109"/>
      <c r="N279" s="109"/>
      <c r="O279" s="109"/>
      <c r="P279" s="110"/>
      <c r="Q279" s="102"/>
      <c r="R279" s="103"/>
      <c r="S279" s="104"/>
      <c r="T279" s="89"/>
      <c r="U279" s="90"/>
      <c r="V279" s="132"/>
      <c r="W279" s="133"/>
      <c r="X279" s="133"/>
      <c r="Y279" s="134"/>
      <c r="Z279" s="138"/>
      <c r="AA279" s="139"/>
      <c r="AB279" s="139"/>
      <c r="AC279" s="139"/>
      <c r="AD279" s="139"/>
      <c r="AE279" s="139"/>
      <c r="AF279" s="139"/>
      <c r="AG279" s="139"/>
      <c r="AH279" s="139"/>
      <c r="AI279" s="140"/>
      <c r="AJ279" s="129"/>
      <c r="AK279" s="125"/>
      <c r="AL279" s="126"/>
      <c r="AM279" s="126"/>
      <c r="AN279" s="126"/>
      <c r="AO279" s="127"/>
      <c r="AP279" s="141" t="s">
        <v>19</v>
      </c>
      <c r="AQ279" s="197"/>
      <c r="AR279" s="198"/>
      <c r="AS279" s="198"/>
      <c r="AT279" s="198"/>
      <c r="AU279" s="198"/>
      <c r="AV279" s="198"/>
      <c r="AW279" s="198"/>
      <c r="AX279" s="198"/>
      <c r="AY279" s="198"/>
      <c r="AZ279" s="198"/>
      <c r="BA279" s="198"/>
      <c r="BB279" s="198"/>
      <c r="BC279" s="198"/>
      <c r="BD279" s="198"/>
      <c r="BE279" s="198"/>
      <c r="BF279" s="198"/>
      <c r="BG279" s="199"/>
    </row>
    <row r="280" spans="1:59" ht="13.5" customHeight="1" thickBot="1">
      <c r="A280" s="70"/>
      <c r="B280" s="68"/>
      <c r="C280" s="105"/>
      <c r="D280" s="106"/>
      <c r="E280" s="106"/>
      <c r="F280" s="106"/>
      <c r="G280" s="106"/>
      <c r="H280" s="106"/>
      <c r="I280" s="106"/>
      <c r="J280" s="106"/>
      <c r="K280" s="106"/>
      <c r="L280" s="106"/>
      <c r="M280" s="106"/>
      <c r="N280" s="106"/>
      <c r="O280" s="106"/>
      <c r="P280" s="107"/>
      <c r="Q280" s="276"/>
      <c r="R280" s="277"/>
      <c r="S280" s="278"/>
      <c r="T280" s="87"/>
      <c r="U280" s="88"/>
      <c r="V280" s="94"/>
      <c r="W280" s="95"/>
      <c r="X280" s="95"/>
      <c r="Y280" s="96"/>
      <c r="Z280" s="135" t="str">
        <f t="shared" ref="Z280" si="108">IF(Q280="","",ROUND(Q280*V280,0))</f>
        <v/>
      </c>
      <c r="AA280" s="136"/>
      <c r="AB280" s="136"/>
      <c r="AC280" s="136"/>
      <c r="AD280" s="136"/>
      <c r="AE280" s="136"/>
      <c r="AF280" s="136"/>
      <c r="AG280" s="136"/>
      <c r="AH280" s="136"/>
      <c r="AI280" s="137"/>
      <c r="AJ280" s="128"/>
      <c r="AK280" s="122"/>
      <c r="AL280" s="123"/>
      <c r="AM280" s="123"/>
      <c r="AN280" s="123"/>
      <c r="AO280" s="124"/>
      <c r="AP280" s="141"/>
      <c r="AQ280" s="200"/>
      <c r="AR280" s="201"/>
      <c r="AS280" s="201"/>
      <c r="AT280" s="201"/>
      <c r="AU280" s="201"/>
      <c r="AV280" s="201"/>
      <c r="AW280" s="201"/>
      <c r="AX280" s="201"/>
      <c r="AY280" s="201"/>
      <c r="AZ280" s="201"/>
      <c r="BA280" s="201"/>
      <c r="BB280" s="201"/>
      <c r="BC280" s="201"/>
      <c r="BD280" s="201"/>
      <c r="BE280" s="201"/>
      <c r="BF280" s="201"/>
      <c r="BG280" s="202"/>
    </row>
    <row r="281" spans="1:59" ht="13.5" customHeight="1">
      <c r="A281" s="71"/>
      <c r="B281" s="69"/>
      <c r="C281" s="108"/>
      <c r="D281" s="109"/>
      <c r="E281" s="109"/>
      <c r="F281" s="109"/>
      <c r="G281" s="109"/>
      <c r="H281" s="109"/>
      <c r="I281" s="109"/>
      <c r="J281" s="109"/>
      <c r="K281" s="109"/>
      <c r="L281" s="109"/>
      <c r="M281" s="109"/>
      <c r="N281" s="109"/>
      <c r="O281" s="109"/>
      <c r="P281" s="110"/>
      <c r="Q281" s="102"/>
      <c r="R281" s="103"/>
      <c r="S281" s="104"/>
      <c r="T281" s="89"/>
      <c r="U281" s="90"/>
      <c r="V281" s="132"/>
      <c r="W281" s="133"/>
      <c r="X281" s="133"/>
      <c r="Y281" s="134"/>
      <c r="Z281" s="138"/>
      <c r="AA281" s="139"/>
      <c r="AB281" s="139"/>
      <c r="AC281" s="139"/>
      <c r="AD281" s="139"/>
      <c r="AE281" s="139"/>
      <c r="AF281" s="139"/>
      <c r="AG281" s="139"/>
      <c r="AH281" s="139"/>
      <c r="AI281" s="140"/>
      <c r="AJ281" s="129"/>
      <c r="AK281" s="125"/>
      <c r="AL281" s="126"/>
      <c r="AM281" s="126"/>
      <c r="AN281" s="126"/>
      <c r="AO281" s="127"/>
      <c r="AP281" s="15"/>
    </row>
    <row r="282" spans="1:59" ht="13.5" customHeight="1" thickBot="1">
      <c r="A282" s="70"/>
      <c r="B282" s="68"/>
      <c r="C282" s="105"/>
      <c r="D282" s="106"/>
      <c r="E282" s="106"/>
      <c r="F282" s="106"/>
      <c r="G282" s="106"/>
      <c r="H282" s="106"/>
      <c r="I282" s="106"/>
      <c r="J282" s="106"/>
      <c r="K282" s="106"/>
      <c r="L282" s="106"/>
      <c r="M282" s="106"/>
      <c r="N282" s="106"/>
      <c r="O282" s="106"/>
      <c r="P282" s="107"/>
      <c r="Q282" s="99"/>
      <c r="R282" s="100"/>
      <c r="S282" s="101"/>
      <c r="T282" s="87"/>
      <c r="U282" s="88"/>
      <c r="V282" s="132"/>
      <c r="W282" s="133"/>
      <c r="X282" s="133"/>
      <c r="Y282" s="134"/>
      <c r="Z282" s="135" t="str">
        <f t="shared" ref="Z282" si="109">IF(Q282="","",ROUND(Q282*V282,0))</f>
        <v/>
      </c>
      <c r="AA282" s="136"/>
      <c r="AB282" s="136"/>
      <c r="AC282" s="136"/>
      <c r="AD282" s="136"/>
      <c r="AE282" s="136"/>
      <c r="AF282" s="136"/>
      <c r="AG282" s="136"/>
      <c r="AH282" s="136"/>
      <c r="AI282" s="137"/>
      <c r="AJ282" s="128"/>
      <c r="AK282" s="122"/>
      <c r="AL282" s="123"/>
      <c r="AM282" s="123"/>
      <c r="AN282" s="123"/>
      <c r="AO282" s="124"/>
      <c r="AP282" s="15"/>
    </row>
    <row r="283" spans="1:59" ht="13.5" customHeight="1">
      <c r="A283" s="71"/>
      <c r="B283" s="69"/>
      <c r="C283" s="108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  <c r="N283" s="109"/>
      <c r="O283" s="109"/>
      <c r="P283" s="110"/>
      <c r="Q283" s="102"/>
      <c r="R283" s="103"/>
      <c r="S283" s="104"/>
      <c r="T283" s="89"/>
      <c r="U283" s="90"/>
      <c r="V283" s="132"/>
      <c r="W283" s="133"/>
      <c r="X283" s="133"/>
      <c r="Y283" s="134"/>
      <c r="Z283" s="138"/>
      <c r="AA283" s="139"/>
      <c r="AB283" s="139"/>
      <c r="AC283" s="139"/>
      <c r="AD283" s="139"/>
      <c r="AE283" s="139"/>
      <c r="AF283" s="139"/>
      <c r="AG283" s="139"/>
      <c r="AH283" s="139"/>
      <c r="AI283" s="140"/>
      <c r="AJ283" s="129"/>
      <c r="AK283" s="125"/>
      <c r="AL283" s="126"/>
      <c r="AM283" s="126"/>
      <c r="AN283" s="126"/>
      <c r="AO283" s="127"/>
      <c r="AP283" s="175" t="s">
        <v>16</v>
      </c>
      <c r="AQ283" s="146"/>
      <c r="AR283" s="142"/>
      <c r="AS283" s="142"/>
      <c r="AT283" s="142"/>
      <c r="AU283" s="130"/>
      <c r="AV283" s="150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93"/>
    </row>
    <row r="284" spans="1:59" ht="13.5" customHeight="1" thickBot="1">
      <c r="A284" s="70"/>
      <c r="B284" s="68"/>
      <c r="C284" s="105"/>
      <c r="D284" s="106"/>
      <c r="E284" s="106"/>
      <c r="F284" s="106"/>
      <c r="G284" s="106"/>
      <c r="H284" s="106"/>
      <c r="I284" s="106"/>
      <c r="J284" s="106"/>
      <c r="K284" s="106"/>
      <c r="L284" s="106"/>
      <c r="M284" s="106"/>
      <c r="N284" s="106"/>
      <c r="O284" s="106"/>
      <c r="P284" s="107"/>
      <c r="Q284" s="276"/>
      <c r="R284" s="277"/>
      <c r="S284" s="278"/>
      <c r="T284" s="87"/>
      <c r="U284" s="88"/>
      <c r="V284" s="94"/>
      <c r="W284" s="95"/>
      <c r="X284" s="95"/>
      <c r="Y284" s="96"/>
      <c r="Z284" s="135" t="str">
        <f t="shared" ref="Z284" si="110">IF(Q284="","",ROUND(Q284*V284,0))</f>
        <v/>
      </c>
      <c r="AA284" s="136"/>
      <c r="AB284" s="136"/>
      <c r="AC284" s="136"/>
      <c r="AD284" s="136"/>
      <c r="AE284" s="136"/>
      <c r="AF284" s="136"/>
      <c r="AG284" s="136"/>
      <c r="AH284" s="136"/>
      <c r="AI284" s="137"/>
      <c r="AJ284" s="128"/>
      <c r="AK284" s="122"/>
      <c r="AL284" s="123"/>
      <c r="AM284" s="123"/>
      <c r="AN284" s="123"/>
      <c r="AO284" s="124"/>
      <c r="AP284" s="175"/>
      <c r="AQ284" s="147"/>
      <c r="AR284" s="143"/>
      <c r="AS284" s="143"/>
      <c r="AT284" s="143"/>
      <c r="AU284" s="131"/>
      <c r="AV284" s="151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94"/>
    </row>
    <row r="285" spans="1:59" ht="13.5" customHeight="1">
      <c r="A285" s="71"/>
      <c r="B285" s="69"/>
      <c r="C285" s="108"/>
      <c r="D285" s="109"/>
      <c r="E285" s="109"/>
      <c r="F285" s="109"/>
      <c r="G285" s="109"/>
      <c r="H285" s="109"/>
      <c r="I285" s="109"/>
      <c r="J285" s="109"/>
      <c r="K285" s="109"/>
      <c r="L285" s="109"/>
      <c r="M285" s="109"/>
      <c r="N285" s="109"/>
      <c r="O285" s="109"/>
      <c r="P285" s="110"/>
      <c r="Q285" s="102"/>
      <c r="R285" s="103"/>
      <c r="S285" s="104"/>
      <c r="T285" s="89"/>
      <c r="U285" s="90"/>
      <c r="V285" s="132"/>
      <c r="W285" s="133"/>
      <c r="X285" s="133"/>
      <c r="Y285" s="134"/>
      <c r="Z285" s="138"/>
      <c r="AA285" s="139"/>
      <c r="AB285" s="139"/>
      <c r="AC285" s="139"/>
      <c r="AD285" s="139"/>
      <c r="AE285" s="139"/>
      <c r="AF285" s="139"/>
      <c r="AG285" s="139"/>
      <c r="AH285" s="139"/>
      <c r="AI285" s="140"/>
      <c r="AJ285" s="129"/>
      <c r="AK285" s="125"/>
      <c r="AL285" s="126"/>
      <c r="AM285" s="126"/>
      <c r="AN285" s="126"/>
      <c r="AO285" s="127"/>
      <c r="AP285" s="141" t="s">
        <v>17</v>
      </c>
      <c r="AQ285" s="144"/>
      <c r="AR285" s="156"/>
      <c r="AS285" s="142"/>
      <c r="AT285" s="189"/>
      <c r="AU285" s="156"/>
      <c r="AV285" s="142"/>
      <c r="AW285" s="189"/>
      <c r="AX285" s="156"/>
      <c r="AY285" s="142"/>
      <c r="AZ285" s="130"/>
    </row>
    <row r="286" spans="1:59" ht="13.5" customHeight="1" thickBot="1">
      <c r="A286" s="70"/>
      <c r="B286" s="68"/>
      <c r="C286" s="105"/>
      <c r="D286" s="106"/>
      <c r="E286" s="106"/>
      <c r="F286" s="106"/>
      <c r="G286" s="106"/>
      <c r="H286" s="106"/>
      <c r="I286" s="106"/>
      <c r="J286" s="106"/>
      <c r="K286" s="106"/>
      <c r="L286" s="106"/>
      <c r="M286" s="106"/>
      <c r="N286" s="106"/>
      <c r="O286" s="106"/>
      <c r="P286" s="107"/>
      <c r="Q286" s="99"/>
      <c r="R286" s="100"/>
      <c r="S286" s="101"/>
      <c r="T286" s="87"/>
      <c r="U286" s="88"/>
      <c r="V286" s="132"/>
      <c r="W286" s="133"/>
      <c r="X286" s="133"/>
      <c r="Y286" s="134"/>
      <c r="Z286" s="135" t="str">
        <f t="shared" ref="Z286" si="111">IF(Q286="","",ROUND(Q286*V286,0))</f>
        <v/>
      </c>
      <c r="AA286" s="136"/>
      <c r="AB286" s="136"/>
      <c r="AC286" s="136"/>
      <c r="AD286" s="136"/>
      <c r="AE286" s="136"/>
      <c r="AF286" s="136"/>
      <c r="AG286" s="136"/>
      <c r="AH286" s="136"/>
      <c r="AI286" s="137"/>
      <c r="AJ286" s="128"/>
      <c r="AK286" s="122"/>
      <c r="AL286" s="123"/>
      <c r="AM286" s="123"/>
      <c r="AN286" s="123"/>
      <c r="AO286" s="124"/>
      <c r="AP286" s="141"/>
      <c r="AQ286" s="145"/>
      <c r="AR286" s="157"/>
      <c r="AS286" s="143"/>
      <c r="AT286" s="190"/>
      <c r="AU286" s="157"/>
      <c r="AV286" s="143"/>
      <c r="AW286" s="190"/>
      <c r="AX286" s="157"/>
      <c r="AY286" s="143"/>
      <c r="AZ286" s="131"/>
    </row>
    <row r="287" spans="1:59" ht="13.5" customHeight="1">
      <c r="A287" s="71"/>
      <c r="B287" s="69"/>
      <c r="C287" s="108"/>
      <c r="D287" s="109"/>
      <c r="E287" s="109"/>
      <c r="F287" s="109"/>
      <c r="G287" s="109"/>
      <c r="H287" s="109"/>
      <c r="I287" s="109"/>
      <c r="J287" s="109"/>
      <c r="K287" s="109"/>
      <c r="L287" s="109"/>
      <c r="M287" s="109"/>
      <c r="N287" s="109"/>
      <c r="O287" s="109"/>
      <c r="P287" s="110"/>
      <c r="Q287" s="102"/>
      <c r="R287" s="103"/>
      <c r="S287" s="104"/>
      <c r="T287" s="89"/>
      <c r="U287" s="90"/>
      <c r="V287" s="132"/>
      <c r="W287" s="133"/>
      <c r="X287" s="133"/>
      <c r="Y287" s="134"/>
      <c r="Z287" s="138"/>
      <c r="AA287" s="139"/>
      <c r="AB287" s="139"/>
      <c r="AC287" s="139"/>
      <c r="AD287" s="139"/>
      <c r="AE287" s="139"/>
      <c r="AF287" s="139"/>
      <c r="AG287" s="139"/>
      <c r="AH287" s="139"/>
      <c r="AI287" s="140"/>
      <c r="AJ287" s="129"/>
      <c r="AK287" s="125"/>
      <c r="AL287" s="126"/>
      <c r="AM287" s="126"/>
      <c r="AN287" s="126"/>
      <c r="AO287" s="127"/>
      <c r="AP287" s="141" t="s">
        <v>18</v>
      </c>
      <c r="AQ287" s="146"/>
      <c r="AR287" s="142"/>
      <c r="AS287" s="142"/>
      <c r="AT287" s="130"/>
      <c r="AU287" s="12"/>
      <c r="AV287" s="164"/>
      <c r="AW287" s="195"/>
      <c r="AX287" s="150"/>
      <c r="AY287" s="148"/>
      <c r="AZ287" s="148"/>
      <c r="BA287" s="183"/>
      <c r="BB287" s="183"/>
      <c r="BC287" s="183"/>
      <c r="BD287" s="183"/>
      <c r="BF287" s="183"/>
      <c r="BG287" s="183"/>
    </row>
    <row r="288" spans="1:59" ht="13.5" customHeight="1" thickBot="1">
      <c r="A288" s="70"/>
      <c r="B288" s="68"/>
      <c r="C288" s="105"/>
      <c r="D288" s="106"/>
      <c r="E288" s="106"/>
      <c r="F288" s="106"/>
      <c r="G288" s="106"/>
      <c r="H288" s="106"/>
      <c r="I288" s="106"/>
      <c r="J288" s="106"/>
      <c r="K288" s="106"/>
      <c r="L288" s="106"/>
      <c r="M288" s="106"/>
      <c r="N288" s="106"/>
      <c r="O288" s="106"/>
      <c r="P288" s="107"/>
      <c r="Q288" s="276"/>
      <c r="R288" s="277"/>
      <c r="S288" s="278"/>
      <c r="T288" s="87"/>
      <c r="U288" s="88"/>
      <c r="V288" s="94"/>
      <c r="W288" s="95"/>
      <c r="X288" s="95"/>
      <c r="Y288" s="96"/>
      <c r="Z288" s="135" t="str">
        <f t="shared" ref="Z288" si="112">IF(Q288="","",ROUND(Q288*V288,0))</f>
        <v/>
      </c>
      <c r="AA288" s="136"/>
      <c r="AB288" s="136"/>
      <c r="AC288" s="136"/>
      <c r="AD288" s="136"/>
      <c r="AE288" s="136"/>
      <c r="AF288" s="136"/>
      <c r="AG288" s="136"/>
      <c r="AH288" s="136"/>
      <c r="AI288" s="137"/>
      <c r="AJ288" s="128"/>
      <c r="AK288" s="122"/>
      <c r="AL288" s="123"/>
      <c r="AM288" s="123"/>
      <c r="AN288" s="123"/>
      <c r="AO288" s="124"/>
      <c r="AP288" s="141"/>
      <c r="AQ288" s="147"/>
      <c r="AR288" s="143"/>
      <c r="AS288" s="143"/>
      <c r="AT288" s="131"/>
      <c r="AV288" s="165"/>
      <c r="AW288" s="196"/>
      <c r="AX288" s="151"/>
      <c r="AY288" s="149"/>
      <c r="AZ288" s="149"/>
      <c r="BA288" s="149"/>
      <c r="BB288" s="149"/>
      <c r="BC288" s="149"/>
      <c r="BD288" s="149"/>
      <c r="BE288" s="13"/>
      <c r="BF288" s="149"/>
      <c r="BG288" s="149"/>
    </row>
    <row r="289" spans="1:59" ht="13.5" customHeight="1">
      <c r="A289" s="71"/>
      <c r="B289" s="69"/>
      <c r="C289" s="108"/>
      <c r="D289" s="109"/>
      <c r="E289" s="109"/>
      <c r="F289" s="109"/>
      <c r="G289" s="109"/>
      <c r="H289" s="109"/>
      <c r="I289" s="109"/>
      <c r="J289" s="109"/>
      <c r="K289" s="109"/>
      <c r="L289" s="109"/>
      <c r="M289" s="109"/>
      <c r="N289" s="109"/>
      <c r="O289" s="109"/>
      <c r="P289" s="110"/>
      <c r="Q289" s="102"/>
      <c r="R289" s="103"/>
      <c r="S289" s="104"/>
      <c r="T289" s="89"/>
      <c r="U289" s="90"/>
      <c r="V289" s="132"/>
      <c r="W289" s="133"/>
      <c r="X289" s="133"/>
      <c r="Y289" s="134"/>
      <c r="Z289" s="138"/>
      <c r="AA289" s="139"/>
      <c r="AB289" s="139"/>
      <c r="AC289" s="139"/>
      <c r="AD289" s="139"/>
      <c r="AE289" s="139"/>
      <c r="AF289" s="139"/>
      <c r="AG289" s="139"/>
      <c r="AH289" s="139"/>
      <c r="AI289" s="140"/>
      <c r="AJ289" s="129"/>
      <c r="AK289" s="125"/>
      <c r="AL289" s="126"/>
      <c r="AM289" s="126"/>
      <c r="AN289" s="126"/>
      <c r="AO289" s="127"/>
      <c r="AP289" s="141" t="s">
        <v>19</v>
      </c>
      <c r="AQ289" s="197"/>
      <c r="AR289" s="198"/>
      <c r="AS289" s="198"/>
      <c r="AT289" s="198"/>
      <c r="AU289" s="198"/>
      <c r="AV289" s="198"/>
      <c r="AW289" s="198"/>
      <c r="AX289" s="198"/>
      <c r="AY289" s="198"/>
      <c r="AZ289" s="198"/>
      <c r="BA289" s="198"/>
      <c r="BB289" s="198"/>
      <c r="BC289" s="198"/>
      <c r="BD289" s="198"/>
      <c r="BE289" s="198"/>
      <c r="BF289" s="198"/>
      <c r="BG289" s="199"/>
    </row>
    <row r="290" spans="1:59" ht="13.5" customHeight="1" thickBot="1">
      <c r="A290" s="70"/>
      <c r="B290" s="68"/>
      <c r="C290" s="105"/>
      <c r="D290" s="106"/>
      <c r="E290" s="106"/>
      <c r="F290" s="106"/>
      <c r="G290" s="106"/>
      <c r="H290" s="106"/>
      <c r="I290" s="106"/>
      <c r="J290" s="106"/>
      <c r="K290" s="106"/>
      <c r="L290" s="106"/>
      <c r="M290" s="106"/>
      <c r="N290" s="106"/>
      <c r="O290" s="106"/>
      <c r="P290" s="107"/>
      <c r="Q290" s="99"/>
      <c r="R290" s="100"/>
      <c r="S290" s="101"/>
      <c r="T290" s="87"/>
      <c r="U290" s="88"/>
      <c r="V290" s="132"/>
      <c r="W290" s="133"/>
      <c r="X290" s="133"/>
      <c r="Y290" s="134"/>
      <c r="Z290" s="135" t="str">
        <f t="shared" ref="Z290" si="113">IF(Q290="","",ROUND(Q290*V290,0))</f>
        <v/>
      </c>
      <c r="AA290" s="136"/>
      <c r="AB290" s="136"/>
      <c r="AC290" s="136"/>
      <c r="AD290" s="136"/>
      <c r="AE290" s="136"/>
      <c r="AF290" s="136"/>
      <c r="AG290" s="136"/>
      <c r="AH290" s="136"/>
      <c r="AI290" s="137"/>
      <c r="AJ290" s="128"/>
      <c r="AK290" s="122"/>
      <c r="AL290" s="123"/>
      <c r="AM290" s="123"/>
      <c r="AN290" s="123"/>
      <c r="AO290" s="124"/>
      <c r="AP290" s="141"/>
      <c r="AQ290" s="200"/>
      <c r="AR290" s="201"/>
      <c r="AS290" s="201"/>
      <c r="AT290" s="201"/>
      <c r="AU290" s="201"/>
      <c r="AV290" s="201"/>
      <c r="AW290" s="201"/>
      <c r="AX290" s="201"/>
      <c r="AY290" s="201"/>
      <c r="AZ290" s="201"/>
      <c r="BA290" s="201"/>
      <c r="BB290" s="201"/>
      <c r="BC290" s="201"/>
      <c r="BD290" s="201"/>
      <c r="BE290" s="201"/>
      <c r="BF290" s="201"/>
      <c r="BG290" s="202"/>
    </row>
    <row r="291" spans="1:59" ht="13.5" customHeight="1">
      <c r="A291" s="71"/>
      <c r="B291" s="69"/>
      <c r="C291" s="108"/>
      <c r="D291" s="109"/>
      <c r="E291" s="109"/>
      <c r="F291" s="109"/>
      <c r="G291" s="109"/>
      <c r="H291" s="109"/>
      <c r="I291" s="109"/>
      <c r="J291" s="109"/>
      <c r="K291" s="109"/>
      <c r="L291" s="109"/>
      <c r="M291" s="109"/>
      <c r="N291" s="109"/>
      <c r="O291" s="109"/>
      <c r="P291" s="110"/>
      <c r="Q291" s="102"/>
      <c r="R291" s="103"/>
      <c r="S291" s="104"/>
      <c r="T291" s="89"/>
      <c r="U291" s="90"/>
      <c r="V291" s="132"/>
      <c r="W291" s="133"/>
      <c r="X291" s="133"/>
      <c r="Y291" s="134"/>
      <c r="Z291" s="138"/>
      <c r="AA291" s="139"/>
      <c r="AB291" s="139"/>
      <c r="AC291" s="139"/>
      <c r="AD291" s="139"/>
      <c r="AE291" s="139"/>
      <c r="AF291" s="139"/>
      <c r="AG291" s="139"/>
      <c r="AH291" s="139"/>
      <c r="AI291" s="140"/>
      <c r="AJ291" s="129"/>
      <c r="AK291" s="125"/>
      <c r="AL291" s="126"/>
      <c r="AM291" s="126"/>
      <c r="AN291" s="126"/>
      <c r="AO291" s="127"/>
      <c r="AP291" s="15"/>
    </row>
    <row r="292" spans="1:59" ht="13.5" customHeight="1" thickBot="1">
      <c r="A292" s="70"/>
      <c r="B292" s="68"/>
      <c r="C292" s="105"/>
      <c r="D292" s="106"/>
      <c r="E292" s="106"/>
      <c r="F292" s="106"/>
      <c r="G292" s="106"/>
      <c r="H292" s="106"/>
      <c r="I292" s="106"/>
      <c r="J292" s="106"/>
      <c r="K292" s="106"/>
      <c r="L292" s="106"/>
      <c r="M292" s="106"/>
      <c r="N292" s="106"/>
      <c r="O292" s="106"/>
      <c r="P292" s="107"/>
      <c r="Q292" s="276"/>
      <c r="R292" s="277"/>
      <c r="S292" s="278"/>
      <c r="T292" s="87"/>
      <c r="U292" s="88"/>
      <c r="V292" s="94"/>
      <c r="W292" s="95"/>
      <c r="X292" s="95"/>
      <c r="Y292" s="96"/>
      <c r="Z292" s="135" t="str">
        <f t="shared" ref="Z292" si="114">IF(Q292="","",ROUND(Q292*V292,0))</f>
        <v/>
      </c>
      <c r="AA292" s="136"/>
      <c r="AB292" s="136"/>
      <c r="AC292" s="136"/>
      <c r="AD292" s="136"/>
      <c r="AE292" s="136"/>
      <c r="AF292" s="136"/>
      <c r="AG292" s="136"/>
      <c r="AH292" s="136"/>
      <c r="AI292" s="137"/>
      <c r="AJ292" s="128"/>
      <c r="AK292" s="122"/>
      <c r="AL292" s="123"/>
      <c r="AM292" s="123"/>
      <c r="AN292" s="123"/>
      <c r="AO292" s="124"/>
      <c r="AP292" s="15"/>
    </row>
    <row r="293" spans="1:59" ht="13.5" customHeight="1">
      <c r="A293" s="71"/>
      <c r="B293" s="69"/>
      <c r="C293" s="108"/>
      <c r="D293" s="109"/>
      <c r="E293" s="109"/>
      <c r="F293" s="109"/>
      <c r="G293" s="109"/>
      <c r="H293" s="109"/>
      <c r="I293" s="109"/>
      <c r="J293" s="109"/>
      <c r="K293" s="109"/>
      <c r="L293" s="109"/>
      <c r="M293" s="109"/>
      <c r="N293" s="109"/>
      <c r="O293" s="109"/>
      <c r="P293" s="110"/>
      <c r="Q293" s="102"/>
      <c r="R293" s="103"/>
      <c r="S293" s="104"/>
      <c r="T293" s="89"/>
      <c r="U293" s="90"/>
      <c r="V293" s="132"/>
      <c r="W293" s="133"/>
      <c r="X293" s="133"/>
      <c r="Y293" s="134"/>
      <c r="Z293" s="138"/>
      <c r="AA293" s="139"/>
      <c r="AB293" s="139"/>
      <c r="AC293" s="139"/>
      <c r="AD293" s="139"/>
      <c r="AE293" s="139"/>
      <c r="AF293" s="139"/>
      <c r="AG293" s="139"/>
      <c r="AH293" s="139"/>
      <c r="AI293" s="140"/>
      <c r="AJ293" s="129"/>
      <c r="AK293" s="125"/>
      <c r="AL293" s="126"/>
      <c r="AM293" s="126"/>
      <c r="AN293" s="126"/>
      <c r="AO293" s="127"/>
      <c r="AP293" s="175" t="s">
        <v>16</v>
      </c>
      <c r="AQ293" s="146"/>
      <c r="AR293" s="142"/>
      <c r="AS293" s="142"/>
      <c r="AT293" s="142"/>
      <c r="AU293" s="130"/>
      <c r="AV293" s="150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93"/>
    </row>
    <row r="294" spans="1:59" ht="13.5" customHeight="1" thickBot="1">
      <c r="A294" s="70"/>
      <c r="B294" s="68"/>
      <c r="C294" s="105"/>
      <c r="D294" s="106"/>
      <c r="E294" s="106"/>
      <c r="F294" s="106"/>
      <c r="G294" s="106"/>
      <c r="H294" s="106"/>
      <c r="I294" s="106"/>
      <c r="J294" s="106"/>
      <c r="K294" s="106"/>
      <c r="L294" s="106"/>
      <c r="M294" s="106"/>
      <c r="N294" s="106"/>
      <c r="O294" s="106"/>
      <c r="P294" s="107"/>
      <c r="Q294" s="99"/>
      <c r="R294" s="100"/>
      <c r="S294" s="101"/>
      <c r="T294" s="87"/>
      <c r="U294" s="88"/>
      <c r="V294" s="132"/>
      <c r="W294" s="133"/>
      <c r="X294" s="133"/>
      <c r="Y294" s="134"/>
      <c r="Z294" s="135" t="str">
        <f t="shared" ref="Z294" si="115">IF(Q294="","",ROUND(Q294*V294,0))</f>
        <v/>
      </c>
      <c r="AA294" s="136"/>
      <c r="AB294" s="136"/>
      <c r="AC294" s="136"/>
      <c r="AD294" s="136"/>
      <c r="AE294" s="136"/>
      <c r="AF294" s="136"/>
      <c r="AG294" s="136"/>
      <c r="AH294" s="136"/>
      <c r="AI294" s="137"/>
      <c r="AJ294" s="128"/>
      <c r="AK294" s="122"/>
      <c r="AL294" s="123"/>
      <c r="AM294" s="123"/>
      <c r="AN294" s="123"/>
      <c r="AO294" s="124"/>
      <c r="AP294" s="175"/>
      <c r="AQ294" s="147"/>
      <c r="AR294" s="143"/>
      <c r="AS294" s="143"/>
      <c r="AT294" s="143"/>
      <c r="AU294" s="131"/>
      <c r="AV294" s="151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94"/>
    </row>
    <row r="295" spans="1:59" ht="13.5" customHeight="1">
      <c r="A295" s="71"/>
      <c r="B295" s="69"/>
      <c r="C295" s="108"/>
      <c r="D295" s="109"/>
      <c r="E295" s="109"/>
      <c r="F295" s="109"/>
      <c r="G295" s="109"/>
      <c r="H295" s="109"/>
      <c r="I295" s="109"/>
      <c r="J295" s="109"/>
      <c r="K295" s="109"/>
      <c r="L295" s="109"/>
      <c r="M295" s="109"/>
      <c r="N295" s="109"/>
      <c r="O295" s="109"/>
      <c r="P295" s="110"/>
      <c r="Q295" s="102"/>
      <c r="R295" s="103"/>
      <c r="S295" s="104"/>
      <c r="T295" s="89"/>
      <c r="U295" s="90"/>
      <c r="V295" s="132"/>
      <c r="W295" s="133"/>
      <c r="X295" s="133"/>
      <c r="Y295" s="134"/>
      <c r="Z295" s="138"/>
      <c r="AA295" s="139"/>
      <c r="AB295" s="139"/>
      <c r="AC295" s="139"/>
      <c r="AD295" s="139"/>
      <c r="AE295" s="139"/>
      <c r="AF295" s="139"/>
      <c r="AG295" s="139"/>
      <c r="AH295" s="139"/>
      <c r="AI295" s="140"/>
      <c r="AJ295" s="129"/>
      <c r="AK295" s="125"/>
      <c r="AL295" s="126"/>
      <c r="AM295" s="126"/>
      <c r="AN295" s="126"/>
      <c r="AO295" s="127"/>
      <c r="AP295" s="141" t="s">
        <v>17</v>
      </c>
      <c r="AQ295" s="144"/>
      <c r="AR295" s="156"/>
      <c r="AS295" s="142"/>
      <c r="AT295" s="189"/>
      <c r="AU295" s="156"/>
      <c r="AV295" s="142"/>
      <c r="AW295" s="189"/>
      <c r="AX295" s="156"/>
      <c r="AY295" s="142"/>
      <c r="AZ295" s="130"/>
    </row>
    <row r="296" spans="1:59" ht="13.5" customHeight="1" thickBot="1">
      <c r="A296" s="70"/>
      <c r="B296" s="68"/>
      <c r="C296" s="105"/>
      <c r="D296" s="106"/>
      <c r="E296" s="106"/>
      <c r="F296" s="106"/>
      <c r="G296" s="106"/>
      <c r="H296" s="106"/>
      <c r="I296" s="106"/>
      <c r="J296" s="106"/>
      <c r="K296" s="106"/>
      <c r="L296" s="106"/>
      <c r="M296" s="106"/>
      <c r="N296" s="106"/>
      <c r="O296" s="106"/>
      <c r="P296" s="107"/>
      <c r="Q296" s="276"/>
      <c r="R296" s="277"/>
      <c r="S296" s="278"/>
      <c r="T296" s="87"/>
      <c r="U296" s="88"/>
      <c r="V296" s="94"/>
      <c r="W296" s="95"/>
      <c r="X296" s="95"/>
      <c r="Y296" s="96"/>
      <c r="Z296" s="135" t="str">
        <f t="shared" ref="Z296" si="116">IF(Q296="","",ROUND(Q296*V296,0))</f>
        <v/>
      </c>
      <c r="AA296" s="136"/>
      <c r="AB296" s="136"/>
      <c r="AC296" s="136"/>
      <c r="AD296" s="136"/>
      <c r="AE296" s="136"/>
      <c r="AF296" s="136"/>
      <c r="AG296" s="136"/>
      <c r="AH296" s="136"/>
      <c r="AI296" s="137"/>
      <c r="AJ296" s="128"/>
      <c r="AK296" s="122"/>
      <c r="AL296" s="123"/>
      <c r="AM296" s="123"/>
      <c r="AN296" s="123"/>
      <c r="AO296" s="124"/>
      <c r="AP296" s="141"/>
      <c r="AQ296" s="145"/>
      <c r="AR296" s="157"/>
      <c r="AS296" s="143"/>
      <c r="AT296" s="190"/>
      <c r="AU296" s="157"/>
      <c r="AV296" s="143"/>
      <c r="AW296" s="190"/>
      <c r="AX296" s="157"/>
      <c r="AY296" s="143"/>
      <c r="AZ296" s="131"/>
    </row>
    <row r="297" spans="1:59" ht="13.5" customHeight="1">
      <c r="A297" s="71"/>
      <c r="B297" s="69"/>
      <c r="C297" s="108"/>
      <c r="D297" s="109"/>
      <c r="E297" s="109"/>
      <c r="F297" s="109"/>
      <c r="G297" s="109"/>
      <c r="H297" s="109"/>
      <c r="I297" s="109"/>
      <c r="J297" s="109"/>
      <c r="K297" s="109"/>
      <c r="L297" s="109"/>
      <c r="M297" s="109"/>
      <c r="N297" s="109"/>
      <c r="O297" s="109"/>
      <c r="P297" s="110"/>
      <c r="Q297" s="102"/>
      <c r="R297" s="103"/>
      <c r="S297" s="104"/>
      <c r="T297" s="89"/>
      <c r="U297" s="90"/>
      <c r="V297" s="132"/>
      <c r="W297" s="133"/>
      <c r="X297" s="133"/>
      <c r="Y297" s="134"/>
      <c r="Z297" s="138"/>
      <c r="AA297" s="139"/>
      <c r="AB297" s="139"/>
      <c r="AC297" s="139"/>
      <c r="AD297" s="139"/>
      <c r="AE297" s="139"/>
      <c r="AF297" s="139"/>
      <c r="AG297" s="139"/>
      <c r="AH297" s="139"/>
      <c r="AI297" s="140"/>
      <c r="AJ297" s="129"/>
      <c r="AK297" s="125"/>
      <c r="AL297" s="126"/>
      <c r="AM297" s="126"/>
      <c r="AN297" s="126"/>
      <c r="AO297" s="127"/>
      <c r="AP297" s="141" t="s">
        <v>18</v>
      </c>
      <c r="AQ297" s="146"/>
      <c r="AR297" s="142"/>
      <c r="AS297" s="142"/>
      <c r="AT297" s="130"/>
      <c r="AU297" s="12"/>
      <c r="AV297" s="164"/>
      <c r="AW297" s="195"/>
      <c r="AX297" s="150"/>
      <c r="AY297" s="148"/>
      <c r="AZ297" s="148"/>
      <c r="BA297" s="183"/>
      <c r="BB297" s="183"/>
      <c r="BC297" s="183"/>
      <c r="BD297" s="183"/>
      <c r="BF297" s="183"/>
      <c r="BG297" s="183"/>
    </row>
    <row r="298" spans="1:59" ht="13.5" customHeight="1" thickBot="1">
      <c r="A298" s="70"/>
      <c r="B298" s="68"/>
      <c r="C298" s="105"/>
      <c r="D298" s="106"/>
      <c r="E298" s="106"/>
      <c r="F298" s="106"/>
      <c r="G298" s="106"/>
      <c r="H298" s="106"/>
      <c r="I298" s="106"/>
      <c r="J298" s="106"/>
      <c r="K298" s="106"/>
      <c r="L298" s="106"/>
      <c r="M298" s="106"/>
      <c r="N298" s="106"/>
      <c r="O298" s="106"/>
      <c r="P298" s="107"/>
      <c r="Q298" s="99"/>
      <c r="R298" s="100"/>
      <c r="S298" s="101"/>
      <c r="T298" s="87"/>
      <c r="U298" s="88"/>
      <c r="V298" s="132"/>
      <c r="W298" s="133"/>
      <c r="X298" s="133"/>
      <c r="Y298" s="134"/>
      <c r="Z298" s="138" t="str">
        <f t="shared" ref="Z298" si="117">IF(Q298="","",ROUND(Q298*V298,0))</f>
        <v/>
      </c>
      <c r="AA298" s="139"/>
      <c r="AB298" s="139"/>
      <c r="AC298" s="139"/>
      <c r="AD298" s="139"/>
      <c r="AE298" s="139"/>
      <c r="AF298" s="139"/>
      <c r="AG298" s="139"/>
      <c r="AH298" s="139"/>
      <c r="AI298" s="140"/>
      <c r="AJ298" s="128"/>
      <c r="AK298" s="122"/>
      <c r="AL298" s="123"/>
      <c r="AM298" s="123"/>
      <c r="AN298" s="123"/>
      <c r="AO298" s="124"/>
      <c r="AP298" s="141"/>
      <c r="AQ298" s="147"/>
      <c r="AR298" s="143"/>
      <c r="AS298" s="143"/>
      <c r="AT298" s="131"/>
      <c r="AV298" s="165"/>
      <c r="AW298" s="196"/>
      <c r="AX298" s="151"/>
      <c r="AY298" s="149"/>
      <c r="AZ298" s="149"/>
      <c r="BA298" s="149"/>
      <c r="BB298" s="149"/>
      <c r="BC298" s="149"/>
      <c r="BD298" s="149"/>
      <c r="BE298" s="13"/>
      <c r="BF298" s="149"/>
      <c r="BG298" s="149"/>
    </row>
    <row r="299" spans="1:59" ht="13.5" customHeight="1" thickBot="1">
      <c r="A299" s="191"/>
      <c r="B299" s="192"/>
      <c r="C299" s="153"/>
      <c r="D299" s="154"/>
      <c r="E299" s="154"/>
      <c r="F299" s="154"/>
      <c r="G299" s="154"/>
      <c r="H299" s="154"/>
      <c r="I299" s="154"/>
      <c r="J299" s="154"/>
      <c r="K299" s="154"/>
      <c r="L299" s="154"/>
      <c r="M299" s="154"/>
      <c r="N299" s="154"/>
      <c r="O299" s="154"/>
      <c r="P299" s="155"/>
      <c r="Q299" s="279"/>
      <c r="R299" s="280"/>
      <c r="S299" s="281"/>
      <c r="T299" s="120"/>
      <c r="U299" s="121"/>
      <c r="V299" s="169"/>
      <c r="W299" s="170"/>
      <c r="X299" s="170"/>
      <c r="Y299" s="171"/>
      <c r="Z299" s="161"/>
      <c r="AA299" s="162"/>
      <c r="AB299" s="162"/>
      <c r="AC299" s="162"/>
      <c r="AD299" s="162"/>
      <c r="AE299" s="162"/>
      <c r="AF299" s="162"/>
      <c r="AG299" s="162"/>
      <c r="AH299" s="162"/>
      <c r="AI299" s="163"/>
      <c r="AJ299" s="275"/>
      <c r="AK299" s="166"/>
      <c r="AL299" s="167"/>
      <c r="AM299" s="167"/>
      <c r="AN299" s="167"/>
      <c r="AO299" s="168"/>
      <c r="AP299" s="141" t="s">
        <v>19</v>
      </c>
      <c r="AQ299" s="197"/>
      <c r="AR299" s="198"/>
      <c r="AS299" s="198"/>
      <c r="AT299" s="198"/>
      <c r="AU299" s="198"/>
      <c r="AV299" s="198"/>
      <c r="AW299" s="198"/>
      <c r="AX299" s="198"/>
      <c r="AY299" s="198"/>
      <c r="AZ299" s="198"/>
      <c r="BA299" s="198"/>
      <c r="BB299" s="198"/>
      <c r="BC299" s="198"/>
      <c r="BD299" s="198"/>
      <c r="BE299" s="198"/>
      <c r="BF299" s="198"/>
      <c r="BG299" s="199"/>
    </row>
    <row r="300" spans="1:59" ht="12" customHeight="1" thickBot="1">
      <c r="AO300" s="14"/>
      <c r="AP300" s="175"/>
      <c r="AQ300" s="200"/>
      <c r="AR300" s="201"/>
      <c r="AS300" s="201"/>
      <c r="AT300" s="201"/>
      <c r="AU300" s="201"/>
      <c r="AV300" s="201"/>
      <c r="AW300" s="201"/>
      <c r="AX300" s="201"/>
      <c r="AY300" s="201"/>
      <c r="AZ300" s="201"/>
      <c r="BA300" s="201"/>
      <c r="BB300" s="201"/>
      <c r="BC300" s="201"/>
      <c r="BD300" s="201"/>
      <c r="BE300" s="201"/>
      <c r="BF300" s="201"/>
      <c r="BG300" s="202"/>
    </row>
    <row r="301" spans="1:59" ht="12" customHeight="1">
      <c r="AZ301" s="1"/>
      <c r="BA301" s="1"/>
    </row>
    <row r="302" spans="1:59" ht="12" customHeight="1">
      <c r="AZ302" s="1"/>
      <c r="BA302" s="1"/>
    </row>
    <row r="303" spans="1:59" ht="12" customHeight="1">
      <c r="AD303" s="1"/>
      <c r="AE303" s="1"/>
      <c r="AF303" s="1"/>
      <c r="AG303" s="1"/>
      <c r="AH303" s="1"/>
      <c r="AI303" s="1"/>
    </row>
  </sheetData>
  <sheetProtection algorithmName="SHA-512" hashValue="4tp/CNJnsALZwyN3ih2PKcn6Yru8O/OCCxST+I2P9/QMPQsDiEk3kiHNBTKDBWDJQ8JncD9ccJIkw25issjcag==" saltValue="UszoqRyMK4tT5P5+vs+img==" spinCount="100000" sheet="1" formatCells="0" formatColumns="0" formatRows="0"/>
  <mergeCells count="2186">
    <mergeCell ref="A5:D5"/>
    <mergeCell ref="E5:W5"/>
    <mergeCell ref="BD277:BD278"/>
    <mergeCell ref="BD267:BD268"/>
    <mergeCell ref="AS265:AS266"/>
    <mergeCell ref="AZ267:AZ268"/>
    <mergeCell ref="AV265:AV266"/>
    <mergeCell ref="AW265:AW266"/>
    <mergeCell ref="BG244:BG245"/>
    <mergeCell ref="BF62:BF63"/>
    <mergeCell ref="BG62:BG63"/>
    <mergeCell ref="BG95:BG96"/>
    <mergeCell ref="AT95:AT96"/>
    <mergeCell ref="AT82:AT83"/>
    <mergeCell ref="AT72:AT73"/>
    <mergeCell ref="V11:W12"/>
    <mergeCell ref="P11:U12"/>
    <mergeCell ref="BA277:BA278"/>
    <mergeCell ref="AZ277:AZ278"/>
    <mergeCell ref="BD40:BD41"/>
    <mergeCell ref="AW80:AW81"/>
    <mergeCell ref="AX80:AX81"/>
    <mergeCell ref="AX277:AX278"/>
    <mergeCell ref="BC125:BC126"/>
    <mergeCell ref="BB267:BB268"/>
    <mergeCell ref="BC267:BC268"/>
    <mergeCell ref="AR262:AW262"/>
    <mergeCell ref="AU252:AU253"/>
    <mergeCell ref="BA267:BA268"/>
    <mergeCell ref="AW267:AW268"/>
    <mergeCell ref="AX267:AX268"/>
    <mergeCell ref="AY267:AY268"/>
    <mergeCell ref="AT273:AT274"/>
    <mergeCell ref="AU275:AU276"/>
    <mergeCell ref="AX252:AX253"/>
    <mergeCell ref="AS250:AS251"/>
    <mergeCell ref="AX6:AX7"/>
    <mergeCell ref="AY6:AY7"/>
    <mergeCell ref="BB6:BB7"/>
    <mergeCell ref="AX275:AX276"/>
    <mergeCell ref="AZ275:AZ276"/>
    <mergeCell ref="AY275:AY276"/>
    <mergeCell ref="AS177:AS178"/>
    <mergeCell ref="AT250:AT251"/>
    <mergeCell ref="AS273:AS274"/>
    <mergeCell ref="AZ95:AZ96"/>
    <mergeCell ref="AW95:AW96"/>
    <mergeCell ref="BA95:BA96"/>
    <mergeCell ref="AZ62:AZ63"/>
    <mergeCell ref="BA62:BA63"/>
    <mergeCell ref="AX70:AX71"/>
    <mergeCell ref="AU93:AU94"/>
    <mergeCell ref="AU273:AU274"/>
    <mergeCell ref="AU209:AU210"/>
    <mergeCell ref="AX201:AX202"/>
    <mergeCell ref="AS189:AS190"/>
    <mergeCell ref="AS267:AS268"/>
    <mergeCell ref="AT267:AT268"/>
    <mergeCell ref="AV267:AV268"/>
    <mergeCell ref="AS263:AS264"/>
    <mergeCell ref="AU154:AU155"/>
    <mergeCell ref="AY234:AY235"/>
    <mergeCell ref="AR254:AR255"/>
    <mergeCell ref="AY254:AY255"/>
    <mergeCell ref="AZ254:AZ255"/>
    <mergeCell ref="BA254:BA255"/>
    <mergeCell ref="BB254:BB255"/>
    <mergeCell ref="AT220:AT221"/>
    <mergeCell ref="AU220:AU221"/>
    <mergeCell ref="AV209:AV210"/>
    <mergeCell ref="AV197:BG198"/>
    <mergeCell ref="AQ134:AQ135"/>
    <mergeCell ref="AV138:AV139"/>
    <mergeCell ref="BF224:BF225"/>
    <mergeCell ref="AY222:AY223"/>
    <mergeCell ref="AR219:AW219"/>
    <mergeCell ref="AQ203:BG204"/>
    <mergeCell ref="BA211:BA212"/>
    <mergeCell ref="BB211:BB212"/>
    <mergeCell ref="AY201:AY202"/>
    <mergeCell ref="BA201:BA202"/>
    <mergeCell ref="BB201:BB202"/>
    <mergeCell ref="AT146:AT147"/>
    <mergeCell ref="AT177:AT178"/>
    <mergeCell ref="AU146:AU147"/>
    <mergeCell ref="AQ146:AQ147"/>
    <mergeCell ref="AQ144:AQ145"/>
    <mergeCell ref="AR144:AR145"/>
    <mergeCell ref="BG201:BG202"/>
    <mergeCell ref="BC211:BC212"/>
    <mergeCell ref="BD211:BD212"/>
    <mergeCell ref="BG211:BG212"/>
    <mergeCell ref="AY242:AY243"/>
    <mergeCell ref="AZ189:AZ190"/>
    <mergeCell ref="AT93:AT94"/>
    <mergeCell ref="AS91:AS92"/>
    <mergeCell ref="AS95:AS96"/>
    <mergeCell ref="BG52:BG53"/>
    <mergeCell ref="BF95:BF96"/>
    <mergeCell ref="AT91:AT92"/>
    <mergeCell ref="AV68:BG69"/>
    <mergeCell ref="AV78:BG79"/>
    <mergeCell ref="AV91:BG92"/>
    <mergeCell ref="AV101:BG102"/>
    <mergeCell ref="AV111:BG112"/>
    <mergeCell ref="BF234:BF235"/>
    <mergeCell ref="BG234:BG235"/>
    <mergeCell ref="AU189:AU190"/>
    <mergeCell ref="AV207:BG208"/>
    <mergeCell ref="AQ170:BG171"/>
    <mergeCell ref="BA158:BA159"/>
    <mergeCell ref="BB158:BB159"/>
    <mergeCell ref="AW158:AW159"/>
    <mergeCell ref="AR166:AR167"/>
    <mergeCell ref="AZ181:AZ182"/>
    <mergeCell ref="BA148:BA149"/>
    <mergeCell ref="AZ148:AZ149"/>
    <mergeCell ref="AU144:AU145"/>
    <mergeCell ref="AR230:AR231"/>
    <mergeCell ref="AX156:AX157"/>
    <mergeCell ref="AS166:AS167"/>
    <mergeCell ref="AZ211:AZ212"/>
    <mergeCell ref="AZ234:AZ235"/>
    <mergeCell ref="BA234:BA235"/>
    <mergeCell ref="AM4:AP4"/>
    <mergeCell ref="AM5:AP5"/>
    <mergeCell ref="AM6:AP6"/>
    <mergeCell ref="AM7:AP7"/>
    <mergeCell ref="AQ6:AQ7"/>
    <mergeCell ref="AR6:AR7"/>
    <mergeCell ref="AS6:AS7"/>
    <mergeCell ref="AT6:AT7"/>
    <mergeCell ref="AU6:AU7"/>
    <mergeCell ref="AV6:AV7"/>
    <mergeCell ref="AW6:AW7"/>
    <mergeCell ref="BC6:BC7"/>
    <mergeCell ref="BD6:BD7"/>
    <mergeCell ref="BF3:BF4"/>
    <mergeCell ref="BG3:BG4"/>
    <mergeCell ref="AV16:BG17"/>
    <mergeCell ref="BA6:BA7"/>
    <mergeCell ref="BG11:BG13"/>
    <mergeCell ref="AT12:AW12"/>
    <mergeCell ref="AX9:AX10"/>
    <mergeCell ref="AQ14:AT14"/>
    <mergeCell ref="AZ6:AZ7"/>
    <mergeCell ref="AQ4:BD5"/>
    <mergeCell ref="AQ3:AZ3"/>
    <mergeCell ref="AV134:BG135"/>
    <mergeCell ref="AV144:BG145"/>
    <mergeCell ref="AZ103:AZ104"/>
    <mergeCell ref="BD105:BD106"/>
    <mergeCell ref="AX148:AX149"/>
    <mergeCell ref="AW146:AW147"/>
    <mergeCell ref="BA82:BA83"/>
    <mergeCell ref="BB82:BB83"/>
    <mergeCell ref="AY30:AY31"/>
    <mergeCell ref="AV30:AV31"/>
    <mergeCell ref="AZ28:AZ29"/>
    <mergeCell ref="BA30:BA31"/>
    <mergeCell ref="BB30:BB31"/>
    <mergeCell ref="AX38:AX39"/>
    <mergeCell ref="AY38:AY39"/>
    <mergeCell ref="AW138:AW139"/>
    <mergeCell ref="AY115:AY116"/>
    <mergeCell ref="BD30:BD31"/>
    <mergeCell ref="AZ30:AZ31"/>
    <mergeCell ref="BA125:BA126"/>
    <mergeCell ref="BB125:BB126"/>
    <mergeCell ref="AY72:AY73"/>
    <mergeCell ref="AZ72:AZ73"/>
    <mergeCell ref="AZ80:AZ81"/>
    <mergeCell ref="AX93:AX94"/>
    <mergeCell ref="BF105:BF106"/>
    <mergeCell ref="BC95:BC96"/>
    <mergeCell ref="AX105:AX106"/>
    <mergeCell ref="AY105:AY106"/>
    <mergeCell ref="AZ105:AZ106"/>
    <mergeCell ref="AV36:BG37"/>
    <mergeCell ref="AV48:BG49"/>
    <mergeCell ref="AW105:AW106"/>
    <mergeCell ref="AS82:AS83"/>
    <mergeCell ref="AQ78:AQ79"/>
    <mergeCell ref="BF82:BF83"/>
    <mergeCell ref="AQ26:AQ27"/>
    <mergeCell ref="AX82:AX83"/>
    <mergeCell ref="AY82:AY83"/>
    <mergeCell ref="AZ82:AZ83"/>
    <mergeCell ref="AQ84:BG85"/>
    <mergeCell ref="BG82:BG83"/>
    <mergeCell ref="AT80:AT81"/>
    <mergeCell ref="BD72:BD73"/>
    <mergeCell ref="BC82:BC83"/>
    <mergeCell ref="BD95:BD96"/>
    <mergeCell ref="AZ93:AZ94"/>
    <mergeCell ref="AU60:AU61"/>
    <mergeCell ref="AQ72:AQ73"/>
    <mergeCell ref="AY52:AY53"/>
    <mergeCell ref="AQ32:BG33"/>
    <mergeCell ref="BF52:BF53"/>
    <mergeCell ref="AV80:AV81"/>
    <mergeCell ref="AW70:AW71"/>
    <mergeCell ref="AU68:AU69"/>
    <mergeCell ref="AQ30:AQ31"/>
    <mergeCell ref="AU80:AU81"/>
    <mergeCell ref="AR62:AR63"/>
    <mergeCell ref="AS62:AS63"/>
    <mergeCell ref="AS93:AS94"/>
    <mergeCell ref="AQ82:AQ83"/>
    <mergeCell ref="BC72:BC73"/>
    <mergeCell ref="AY50:AY51"/>
    <mergeCell ref="BA52:BA53"/>
    <mergeCell ref="AY18:AY19"/>
    <mergeCell ref="AK241:AO242"/>
    <mergeCell ref="BG9:BG10"/>
    <mergeCell ref="AX11:AX13"/>
    <mergeCell ref="AY11:AY13"/>
    <mergeCell ref="AY277:AY278"/>
    <mergeCell ref="AT263:AT264"/>
    <mergeCell ref="BD82:BD83"/>
    <mergeCell ref="AR168:AR169"/>
    <mergeCell ref="AS164:AS165"/>
    <mergeCell ref="AQ150:BG151"/>
    <mergeCell ref="AY158:AY159"/>
    <mergeCell ref="AZ158:AZ159"/>
    <mergeCell ref="AU166:AU167"/>
    <mergeCell ref="AW168:AW169"/>
    <mergeCell ref="AS168:AS169"/>
    <mergeCell ref="AV168:AV169"/>
    <mergeCell ref="AS275:AS276"/>
    <mergeCell ref="BF277:BF278"/>
    <mergeCell ref="AQ267:AQ268"/>
    <mergeCell ref="AV240:BG241"/>
    <mergeCell ref="BD234:BD235"/>
    <mergeCell ref="AZ232:AZ233"/>
    <mergeCell ref="AY232:AY233"/>
    <mergeCell ref="AR234:AR235"/>
    <mergeCell ref="AR224:AR225"/>
    <mergeCell ref="AW277:AW278"/>
    <mergeCell ref="AU78:AU79"/>
    <mergeCell ref="AT78:AT79"/>
    <mergeCell ref="AY80:AY81"/>
    <mergeCell ref="AW103:AW104"/>
    <mergeCell ref="AZ40:AZ41"/>
    <mergeCell ref="Z280:AI281"/>
    <mergeCell ref="AK280:AO281"/>
    <mergeCell ref="V278:Y279"/>
    <mergeCell ref="Z278:AI279"/>
    <mergeCell ref="AJ278:AJ279"/>
    <mergeCell ref="AJ280:AJ281"/>
    <mergeCell ref="Z266:AI267"/>
    <mergeCell ref="AK276:AO277"/>
    <mergeCell ref="Z276:AI277"/>
    <mergeCell ref="AJ276:AJ277"/>
    <mergeCell ref="AR265:AR266"/>
    <mergeCell ref="AQ275:AQ276"/>
    <mergeCell ref="AR275:AR276"/>
    <mergeCell ref="AK264:AO265"/>
    <mergeCell ref="AK278:AO279"/>
    <mergeCell ref="AJ243:AJ244"/>
    <mergeCell ref="AJ270:AJ271"/>
    <mergeCell ref="V272:Y273"/>
    <mergeCell ref="AK272:AO273"/>
    <mergeCell ref="Z274:AI275"/>
    <mergeCell ref="AJ274:AJ275"/>
    <mergeCell ref="AK274:AO275"/>
    <mergeCell ref="AP263:AP264"/>
    <mergeCell ref="AP252:AP253"/>
    <mergeCell ref="Z251:AI252"/>
    <mergeCell ref="AP250:AP251"/>
    <mergeCell ref="Z243:AI244"/>
    <mergeCell ref="AR273:AR274"/>
    <mergeCell ref="AQ263:AQ264"/>
    <mergeCell ref="AR250:AR251"/>
    <mergeCell ref="AP273:AP274"/>
    <mergeCell ref="AQ254:AQ255"/>
    <mergeCell ref="AU293:AU294"/>
    <mergeCell ref="BB287:BB288"/>
    <mergeCell ref="BC287:BC288"/>
    <mergeCell ref="AJ282:AJ283"/>
    <mergeCell ref="AZ297:AZ298"/>
    <mergeCell ref="BA297:BA298"/>
    <mergeCell ref="BB297:BB298"/>
    <mergeCell ref="AP299:AP300"/>
    <mergeCell ref="AX297:AX298"/>
    <mergeCell ref="Z282:AI283"/>
    <mergeCell ref="AX295:AX296"/>
    <mergeCell ref="AJ284:AJ285"/>
    <mergeCell ref="BD287:BD288"/>
    <mergeCell ref="BF287:BF288"/>
    <mergeCell ref="BG287:BG288"/>
    <mergeCell ref="AY285:AY286"/>
    <mergeCell ref="AZ285:AZ286"/>
    <mergeCell ref="AX285:AX286"/>
    <mergeCell ref="AX287:AX288"/>
    <mergeCell ref="BA287:BA288"/>
    <mergeCell ref="AV283:BG284"/>
    <mergeCell ref="AT283:AT284"/>
    <mergeCell ref="AW287:AW288"/>
    <mergeCell ref="AR293:AR294"/>
    <mergeCell ref="AS293:AS294"/>
    <mergeCell ref="AQ285:AQ286"/>
    <mergeCell ref="AT293:AT294"/>
    <mergeCell ref="AQ293:AQ294"/>
    <mergeCell ref="AY287:AY288"/>
    <mergeCell ref="AZ287:AZ288"/>
    <mergeCell ref="AS287:AS288"/>
    <mergeCell ref="AZ295:AZ296"/>
    <mergeCell ref="AQ242:AQ243"/>
    <mergeCell ref="AR242:AR243"/>
    <mergeCell ref="AS242:AS243"/>
    <mergeCell ref="AU263:AU264"/>
    <mergeCell ref="BB234:BB235"/>
    <mergeCell ref="AR244:AR245"/>
    <mergeCell ref="AQ279:BG280"/>
    <mergeCell ref="AQ277:AQ278"/>
    <mergeCell ref="AR277:AR278"/>
    <mergeCell ref="BB277:BB278"/>
    <mergeCell ref="BC277:BC278"/>
    <mergeCell ref="AQ250:AQ251"/>
    <mergeCell ref="A298:A299"/>
    <mergeCell ref="B298:B299"/>
    <mergeCell ref="Q298:S299"/>
    <mergeCell ref="T298:U299"/>
    <mergeCell ref="C298:P299"/>
    <mergeCell ref="Z298:AI299"/>
    <mergeCell ref="AJ296:AJ297"/>
    <mergeCell ref="AK296:AO297"/>
    <mergeCell ref="V298:Y299"/>
    <mergeCell ref="AV297:AV298"/>
    <mergeCell ref="AW297:AW298"/>
    <mergeCell ref="AP297:AP298"/>
    <mergeCell ref="AQ297:AQ298"/>
    <mergeCell ref="AR297:AR298"/>
    <mergeCell ref="AT297:AT298"/>
    <mergeCell ref="A296:A297"/>
    <mergeCell ref="BD297:BD298"/>
    <mergeCell ref="BF297:BF298"/>
    <mergeCell ref="BG297:BG298"/>
    <mergeCell ref="AY297:AY298"/>
    <mergeCell ref="B296:B297"/>
    <mergeCell ref="Q296:S297"/>
    <mergeCell ref="T296:U297"/>
    <mergeCell ref="AT287:AT288"/>
    <mergeCell ref="BG277:BG278"/>
    <mergeCell ref="BG267:BG268"/>
    <mergeCell ref="AQ265:AQ266"/>
    <mergeCell ref="BD254:BD255"/>
    <mergeCell ref="AR295:AR296"/>
    <mergeCell ref="AS295:AS296"/>
    <mergeCell ref="AT295:AT296"/>
    <mergeCell ref="AQ299:BG300"/>
    <mergeCell ref="AY295:AY296"/>
    <mergeCell ref="A282:A283"/>
    <mergeCell ref="V294:Y295"/>
    <mergeCell ref="Z294:AI295"/>
    <mergeCell ref="AP289:AP290"/>
    <mergeCell ref="A292:A293"/>
    <mergeCell ref="B292:B293"/>
    <mergeCell ref="B290:B291"/>
    <mergeCell ref="C282:P283"/>
    <mergeCell ref="AK282:AO283"/>
    <mergeCell ref="AK290:AO291"/>
    <mergeCell ref="A294:A295"/>
    <mergeCell ref="B294:B295"/>
    <mergeCell ref="Q294:S295"/>
    <mergeCell ref="T294:U295"/>
    <mergeCell ref="Z290:AI291"/>
    <mergeCell ref="B282:B283"/>
    <mergeCell ref="Q282:S283"/>
    <mergeCell ref="AP293:AP294"/>
    <mergeCell ref="AJ294:AJ295"/>
    <mergeCell ref="AU295:AU296"/>
    <mergeCell ref="BC297:BC298"/>
    <mergeCell ref="AK294:AO295"/>
    <mergeCell ref="AP295:AP296"/>
    <mergeCell ref="C296:P297"/>
    <mergeCell ref="C294:P295"/>
    <mergeCell ref="AK286:AO287"/>
    <mergeCell ref="V288:Y289"/>
    <mergeCell ref="Q292:S293"/>
    <mergeCell ref="C292:P293"/>
    <mergeCell ref="T292:U293"/>
    <mergeCell ref="V292:Y293"/>
    <mergeCell ref="Z292:AI293"/>
    <mergeCell ref="AJ292:AJ293"/>
    <mergeCell ref="AK292:AO293"/>
    <mergeCell ref="AV293:BG294"/>
    <mergeCell ref="Z286:AI287"/>
    <mergeCell ref="AP287:AP288"/>
    <mergeCell ref="AR285:AR286"/>
    <mergeCell ref="AS285:AS286"/>
    <mergeCell ref="AR287:AR288"/>
    <mergeCell ref="AV287:AV288"/>
    <mergeCell ref="AT285:AT286"/>
    <mergeCell ref="AU285:AU286"/>
    <mergeCell ref="AJ290:AJ291"/>
    <mergeCell ref="AW285:AW286"/>
    <mergeCell ref="V296:Y297"/>
    <mergeCell ref="Z296:AI297"/>
    <mergeCell ref="AS297:AS298"/>
    <mergeCell ref="AW295:AW296"/>
    <mergeCell ref="AJ298:AJ299"/>
    <mergeCell ref="AK298:AO299"/>
    <mergeCell ref="AQ295:AQ296"/>
    <mergeCell ref="AV295:AV296"/>
    <mergeCell ref="A276:A277"/>
    <mergeCell ref="A274:A275"/>
    <mergeCell ref="AP283:AP284"/>
    <mergeCell ref="B272:B273"/>
    <mergeCell ref="AT275:AT276"/>
    <mergeCell ref="Q280:S281"/>
    <mergeCell ref="T280:U281"/>
    <mergeCell ref="C276:P277"/>
    <mergeCell ref="A288:A289"/>
    <mergeCell ref="AU283:AU284"/>
    <mergeCell ref="AP285:AP286"/>
    <mergeCell ref="AQ289:BG290"/>
    <mergeCell ref="V290:Y291"/>
    <mergeCell ref="B288:B289"/>
    <mergeCell ref="Q288:S289"/>
    <mergeCell ref="T288:U289"/>
    <mergeCell ref="A286:A287"/>
    <mergeCell ref="AV275:AV276"/>
    <mergeCell ref="C272:P273"/>
    <mergeCell ref="V284:Y285"/>
    <mergeCell ref="A280:A281"/>
    <mergeCell ref="B280:B281"/>
    <mergeCell ref="V274:Y275"/>
    <mergeCell ref="A290:A291"/>
    <mergeCell ref="A284:A285"/>
    <mergeCell ref="B284:B285"/>
    <mergeCell ref="AR283:AR284"/>
    <mergeCell ref="AS283:AS284"/>
    <mergeCell ref="AJ286:AJ287"/>
    <mergeCell ref="AV285:AV286"/>
    <mergeCell ref="Q290:S291"/>
    <mergeCell ref="T290:U291"/>
    <mergeCell ref="B286:B287"/>
    <mergeCell ref="Q286:S287"/>
    <mergeCell ref="T286:U287"/>
    <mergeCell ref="Z288:AI289"/>
    <mergeCell ref="AJ288:AJ289"/>
    <mergeCell ref="C278:P279"/>
    <mergeCell ref="AP279:AP280"/>
    <mergeCell ref="V280:Y281"/>
    <mergeCell ref="AK288:AO289"/>
    <mergeCell ref="AQ287:AQ288"/>
    <mergeCell ref="AP277:AP278"/>
    <mergeCell ref="T278:U279"/>
    <mergeCell ref="V282:Y283"/>
    <mergeCell ref="AQ283:AQ284"/>
    <mergeCell ref="C286:P287"/>
    <mergeCell ref="Q284:S285"/>
    <mergeCell ref="T284:U285"/>
    <mergeCell ref="Z284:AI285"/>
    <mergeCell ref="AK284:AO285"/>
    <mergeCell ref="B278:B279"/>
    <mergeCell ref="Q278:S279"/>
    <mergeCell ref="T276:U277"/>
    <mergeCell ref="V276:Y277"/>
    <mergeCell ref="AP275:AP276"/>
    <mergeCell ref="B276:B277"/>
    <mergeCell ref="Q274:S275"/>
    <mergeCell ref="C274:P275"/>
    <mergeCell ref="AQ273:AQ274"/>
    <mergeCell ref="T274:U275"/>
    <mergeCell ref="V286:Y287"/>
    <mergeCell ref="C280:P281"/>
    <mergeCell ref="T272:U273"/>
    <mergeCell ref="AV273:BG274"/>
    <mergeCell ref="B274:B275"/>
    <mergeCell ref="T282:U283"/>
    <mergeCell ref="C284:P285"/>
    <mergeCell ref="C290:P291"/>
    <mergeCell ref="C288:P289"/>
    <mergeCell ref="Z272:AI273"/>
    <mergeCell ref="AJ272:AJ273"/>
    <mergeCell ref="C270:P271"/>
    <mergeCell ref="A278:A279"/>
    <mergeCell ref="AS277:AS278"/>
    <mergeCell ref="AT277:AT278"/>
    <mergeCell ref="AV277:AV278"/>
    <mergeCell ref="AW275:AW276"/>
    <mergeCell ref="B270:B271"/>
    <mergeCell ref="AP269:AP270"/>
    <mergeCell ref="Z270:AI271"/>
    <mergeCell ref="Z268:AI269"/>
    <mergeCell ref="AJ268:AJ269"/>
    <mergeCell ref="AK268:AO269"/>
    <mergeCell ref="AP267:AP268"/>
    <mergeCell ref="Q276:S277"/>
    <mergeCell ref="A270:A271"/>
    <mergeCell ref="A268:A269"/>
    <mergeCell ref="B268:B269"/>
    <mergeCell ref="C268:P269"/>
    <mergeCell ref="Q268:S269"/>
    <mergeCell ref="T268:U269"/>
    <mergeCell ref="A272:A273"/>
    <mergeCell ref="Q270:S271"/>
    <mergeCell ref="Q272:S273"/>
    <mergeCell ref="T266:U267"/>
    <mergeCell ref="AV263:BG264"/>
    <mergeCell ref="AZ252:AZ253"/>
    <mergeCell ref="AV252:AV253"/>
    <mergeCell ref="AK247:AO248"/>
    <mergeCell ref="AJ247:AJ248"/>
    <mergeCell ref="AK245:AO246"/>
    <mergeCell ref="Q263:S263"/>
    <mergeCell ref="T263:U263"/>
    <mergeCell ref="V263:Y263"/>
    <mergeCell ref="V266:Y267"/>
    <mergeCell ref="AV254:AV255"/>
    <mergeCell ref="AS254:AS255"/>
    <mergeCell ref="AK263:AO263"/>
    <mergeCell ref="T264:U265"/>
    <mergeCell ref="V264:Y265"/>
    <mergeCell ref="AQ269:BG270"/>
    <mergeCell ref="AR267:AR268"/>
    <mergeCell ref="AY265:AY266"/>
    <mergeCell ref="AZ265:AZ266"/>
    <mergeCell ref="AT265:AT266"/>
    <mergeCell ref="AU265:AU266"/>
    <mergeCell ref="AX265:AX266"/>
    <mergeCell ref="Z264:AI265"/>
    <mergeCell ref="T270:U271"/>
    <mergeCell ref="V270:Y271"/>
    <mergeCell ref="AK266:AO267"/>
    <mergeCell ref="AP265:AP266"/>
    <mergeCell ref="AP254:AP255"/>
    <mergeCell ref="Z263:AI263"/>
    <mergeCell ref="AK270:AO271"/>
    <mergeCell ref="V268:Y269"/>
    <mergeCell ref="AZ244:AZ245"/>
    <mergeCell ref="BF244:BF245"/>
    <mergeCell ref="BA244:BA245"/>
    <mergeCell ref="BB244:BB245"/>
    <mergeCell ref="BC244:BC245"/>
    <mergeCell ref="BD244:BD245"/>
    <mergeCell ref="AS244:AS245"/>
    <mergeCell ref="AP244:AP245"/>
    <mergeCell ref="AP246:AP247"/>
    <mergeCell ref="AQ246:BG247"/>
    <mergeCell ref="AV250:BG251"/>
    <mergeCell ref="AY252:AY253"/>
    <mergeCell ref="AW252:AW253"/>
    <mergeCell ref="AW254:AW255"/>
    <mergeCell ref="AK255:AO256"/>
    <mergeCell ref="AP256:AP257"/>
    <mergeCell ref="AW244:AW245"/>
    <mergeCell ref="AQ256:BG257"/>
    <mergeCell ref="AX254:AX255"/>
    <mergeCell ref="BF254:BF255"/>
    <mergeCell ref="AK253:AO254"/>
    <mergeCell ref="BG254:BG255"/>
    <mergeCell ref="AJ264:AJ265"/>
    <mergeCell ref="AX244:AX245"/>
    <mergeCell ref="AY244:AY245"/>
    <mergeCell ref="AV244:AV245"/>
    <mergeCell ref="AT244:AT245"/>
    <mergeCell ref="BC254:BC255"/>
    <mergeCell ref="AR252:AR253"/>
    <mergeCell ref="AR263:AR264"/>
    <mergeCell ref="BF267:BF268"/>
    <mergeCell ref="C220:P220"/>
    <mergeCell ref="T251:U252"/>
    <mergeCell ref="AR187:AR188"/>
    <mergeCell ref="AR240:AR241"/>
    <mergeCell ref="Z227:AI228"/>
    <mergeCell ref="AP234:AP235"/>
    <mergeCell ref="AU250:AU251"/>
    <mergeCell ref="AV232:AV233"/>
    <mergeCell ref="AS240:AS241"/>
    <mergeCell ref="AT240:AT241"/>
    <mergeCell ref="AQ236:BG237"/>
    <mergeCell ref="BC234:BC235"/>
    <mergeCell ref="Z235:AI236"/>
    <mergeCell ref="AP236:AP237"/>
    <mergeCell ref="AQ244:AQ245"/>
    <mergeCell ref="AZ242:AZ243"/>
    <mergeCell ref="AV242:AV243"/>
    <mergeCell ref="C251:P252"/>
    <mergeCell ref="Q249:S250"/>
    <mergeCell ref="T249:U250"/>
    <mergeCell ref="AS252:AS253"/>
    <mergeCell ref="AT252:AT253"/>
    <mergeCell ref="T253:U254"/>
    <mergeCell ref="AJ253:AJ254"/>
    <mergeCell ref="AQ252:AQ253"/>
    <mergeCell ref="AP240:AP241"/>
    <mergeCell ref="AP242:AP243"/>
    <mergeCell ref="C253:P254"/>
    <mergeCell ref="AK235:AO236"/>
    <mergeCell ref="AW242:AW243"/>
    <mergeCell ref="AX242:AX243"/>
    <mergeCell ref="AU242:AU243"/>
    <mergeCell ref="A227:A228"/>
    <mergeCell ref="B227:B228"/>
    <mergeCell ref="V227:Y228"/>
    <mergeCell ref="AJ251:AJ252"/>
    <mergeCell ref="Z253:AI254"/>
    <mergeCell ref="AK249:AO250"/>
    <mergeCell ref="V249:Y250"/>
    <mergeCell ref="Z249:AI250"/>
    <mergeCell ref="Z237:AI238"/>
    <mergeCell ref="Q253:S254"/>
    <mergeCell ref="AT242:AT243"/>
    <mergeCell ref="AJ237:AJ238"/>
    <mergeCell ref="A255:A256"/>
    <mergeCell ref="B255:B256"/>
    <mergeCell ref="T255:U256"/>
    <mergeCell ref="A253:A254"/>
    <mergeCell ref="A251:A252"/>
    <mergeCell ref="A239:A240"/>
    <mergeCell ref="Q235:S236"/>
    <mergeCell ref="C239:P240"/>
    <mergeCell ref="A229:A230"/>
    <mergeCell ref="B253:B254"/>
    <mergeCell ref="B233:B234"/>
    <mergeCell ref="A235:A236"/>
    <mergeCell ref="A237:A238"/>
    <mergeCell ref="B237:B238"/>
    <mergeCell ref="B229:B230"/>
    <mergeCell ref="V253:Y254"/>
    <mergeCell ref="B239:B240"/>
    <mergeCell ref="B235:B236"/>
    <mergeCell ref="AT254:AT255"/>
    <mergeCell ref="Z255:AI256"/>
    <mergeCell ref="A249:A250"/>
    <mergeCell ref="B249:B250"/>
    <mergeCell ref="C249:P250"/>
    <mergeCell ref="B251:B252"/>
    <mergeCell ref="Q251:S252"/>
    <mergeCell ref="A264:A265"/>
    <mergeCell ref="B264:B265"/>
    <mergeCell ref="Q264:S265"/>
    <mergeCell ref="C264:P265"/>
    <mergeCell ref="AK251:AO252"/>
    <mergeCell ref="A266:A267"/>
    <mergeCell ref="B266:B267"/>
    <mergeCell ref="Q266:S267"/>
    <mergeCell ref="C266:P267"/>
    <mergeCell ref="T247:U248"/>
    <mergeCell ref="V247:Y248"/>
    <mergeCell ref="V245:Y246"/>
    <mergeCell ref="C263:P263"/>
    <mergeCell ref="Q255:S256"/>
    <mergeCell ref="V255:Y256"/>
    <mergeCell ref="AJ255:AJ256"/>
    <mergeCell ref="C255:P256"/>
    <mergeCell ref="AJ266:AJ267"/>
    <mergeCell ref="V251:Y252"/>
    <mergeCell ref="AJ249:AJ250"/>
    <mergeCell ref="AK233:AO234"/>
    <mergeCell ref="A231:A232"/>
    <mergeCell ref="B231:B232"/>
    <mergeCell ref="AJ227:AJ228"/>
    <mergeCell ref="AK227:AO228"/>
    <mergeCell ref="A247:A248"/>
    <mergeCell ref="B247:B248"/>
    <mergeCell ref="Q247:S248"/>
    <mergeCell ref="A241:A242"/>
    <mergeCell ref="B241:B242"/>
    <mergeCell ref="A245:A246"/>
    <mergeCell ref="B245:B246"/>
    <mergeCell ref="Z245:AI246"/>
    <mergeCell ref="AK243:AO244"/>
    <mergeCell ref="Z247:AI248"/>
    <mergeCell ref="Z241:AI242"/>
    <mergeCell ref="AJ241:AJ242"/>
    <mergeCell ref="C247:P248"/>
    <mergeCell ref="AK229:AO230"/>
    <mergeCell ref="B243:B244"/>
    <mergeCell ref="AJ245:AJ246"/>
    <mergeCell ref="C243:P244"/>
    <mergeCell ref="C245:P246"/>
    <mergeCell ref="T243:U244"/>
    <mergeCell ref="AJ233:AJ234"/>
    <mergeCell ref="T245:U246"/>
    <mergeCell ref="V243:Y244"/>
    <mergeCell ref="Q245:S246"/>
    <mergeCell ref="Q239:S240"/>
    <mergeCell ref="T239:U240"/>
    <mergeCell ref="V239:Y240"/>
    <mergeCell ref="A233:A234"/>
    <mergeCell ref="AJ235:AJ236"/>
    <mergeCell ref="V237:Y238"/>
    <mergeCell ref="AJ229:AJ230"/>
    <mergeCell ref="Q229:S230"/>
    <mergeCell ref="T229:U230"/>
    <mergeCell ref="C223:P224"/>
    <mergeCell ref="C231:P232"/>
    <mergeCell ref="A243:A244"/>
    <mergeCell ref="Z239:AI240"/>
    <mergeCell ref="AJ239:AJ240"/>
    <mergeCell ref="T237:U238"/>
    <mergeCell ref="T110:U111"/>
    <mergeCell ref="Q221:S222"/>
    <mergeCell ref="Q243:S244"/>
    <mergeCell ref="V241:Y242"/>
    <mergeCell ref="V223:Y224"/>
    <mergeCell ref="C200:P201"/>
    <mergeCell ref="Q200:S201"/>
    <mergeCell ref="Q188:S189"/>
    <mergeCell ref="Q190:S191"/>
    <mergeCell ref="C194:P195"/>
    <mergeCell ref="C196:P197"/>
    <mergeCell ref="C198:P199"/>
    <mergeCell ref="V198:Y199"/>
    <mergeCell ref="C241:P242"/>
    <mergeCell ref="Q237:S238"/>
    <mergeCell ref="C237:P238"/>
    <mergeCell ref="C233:P234"/>
    <mergeCell ref="C212:P213"/>
    <mergeCell ref="C206:P207"/>
    <mergeCell ref="C208:P209"/>
    <mergeCell ref="C235:P236"/>
    <mergeCell ref="Q231:S232"/>
    <mergeCell ref="V220:Y220"/>
    <mergeCell ref="C229:P230"/>
    <mergeCell ref="AP230:AP231"/>
    <mergeCell ref="AQ230:AQ231"/>
    <mergeCell ref="AK231:AO232"/>
    <mergeCell ref="AP232:AP233"/>
    <mergeCell ref="AQ232:AQ233"/>
    <mergeCell ref="AP226:AP227"/>
    <mergeCell ref="V225:Y226"/>
    <mergeCell ref="Z221:AI222"/>
    <mergeCell ref="AJ221:AJ222"/>
    <mergeCell ref="AK220:AO220"/>
    <mergeCell ref="V210:Y211"/>
    <mergeCell ref="AQ213:BG214"/>
    <mergeCell ref="AX211:AX212"/>
    <mergeCell ref="AQ211:AQ212"/>
    <mergeCell ref="AR211:AR212"/>
    <mergeCell ref="AS211:AS212"/>
    <mergeCell ref="AT211:AT212"/>
    <mergeCell ref="AV211:AV212"/>
    <mergeCell ref="AQ220:AQ221"/>
    <mergeCell ref="AX224:AX225"/>
    <mergeCell ref="AX222:AX223"/>
    <mergeCell ref="AQ222:AQ223"/>
    <mergeCell ref="AK223:AO224"/>
    <mergeCell ref="AP224:AP225"/>
    <mergeCell ref="Q225:S226"/>
    <mergeCell ref="AV224:AV225"/>
    <mergeCell ref="AP220:AP221"/>
    <mergeCell ref="AW224:AW225"/>
    <mergeCell ref="AR220:AR221"/>
    <mergeCell ref="V235:Y236"/>
    <mergeCell ref="V229:Y230"/>
    <mergeCell ref="Q227:S228"/>
    <mergeCell ref="T227:U228"/>
    <mergeCell ref="T221:U222"/>
    <mergeCell ref="C210:P211"/>
    <mergeCell ref="Q212:S213"/>
    <mergeCell ref="Q220:S220"/>
    <mergeCell ref="T220:U220"/>
    <mergeCell ref="AR232:AR233"/>
    <mergeCell ref="Z229:AI230"/>
    <mergeCell ref="AU240:AU241"/>
    <mergeCell ref="AK237:AO238"/>
    <mergeCell ref="AX234:AX235"/>
    <mergeCell ref="AX232:AX233"/>
    <mergeCell ref="Q233:S234"/>
    <mergeCell ref="V233:Y234"/>
    <mergeCell ref="Z233:AI234"/>
    <mergeCell ref="AJ231:AJ232"/>
    <mergeCell ref="AW232:AW233"/>
    <mergeCell ref="AU230:AU231"/>
    <mergeCell ref="AS230:AS231"/>
    <mergeCell ref="AT230:AT231"/>
    <mergeCell ref="AS232:AS233"/>
    <mergeCell ref="AT232:AT233"/>
    <mergeCell ref="AU232:AU233"/>
    <mergeCell ref="AW234:AW235"/>
    <mergeCell ref="AS234:AS235"/>
    <mergeCell ref="AQ234:AQ235"/>
    <mergeCell ref="T241:U242"/>
    <mergeCell ref="T235:U236"/>
    <mergeCell ref="Q241:S242"/>
    <mergeCell ref="AQ240:AQ241"/>
    <mergeCell ref="AT234:AT235"/>
    <mergeCell ref="AV234:AV235"/>
    <mergeCell ref="AK239:AO240"/>
    <mergeCell ref="T231:U232"/>
    <mergeCell ref="V231:Y232"/>
    <mergeCell ref="Z231:AI232"/>
    <mergeCell ref="T233:U234"/>
    <mergeCell ref="AV230:BG231"/>
    <mergeCell ref="A221:A222"/>
    <mergeCell ref="B221:B222"/>
    <mergeCell ref="C221:P222"/>
    <mergeCell ref="C225:P226"/>
    <mergeCell ref="AQ226:BG227"/>
    <mergeCell ref="T225:U226"/>
    <mergeCell ref="AJ225:AJ226"/>
    <mergeCell ref="AK225:AO226"/>
    <mergeCell ref="A223:A224"/>
    <mergeCell ref="B223:B224"/>
    <mergeCell ref="Q223:S224"/>
    <mergeCell ref="T223:U224"/>
    <mergeCell ref="AS224:AS225"/>
    <mergeCell ref="A225:A226"/>
    <mergeCell ref="B225:B226"/>
    <mergeCell ref="Z223:AI224"/>
    <mergeCell ref="C227:P228"/>
    <mergeCell ref="AZ222:AZ223"/>
    <mergeCell ref="AJ223:AJ224"/>
    <mergeCell ref="AV222:AV223"/>
    <mergeCell ref="BC224:BC225"/>
    <mergeCell ref="BD224:BD225"/>
    <mergeCell ref="Z225:AI226"/>
    <mergeCell ref="Z220:AI220"/>
    <mergeCell ref="AK221:AO222"/>
    <mergeCell ref="AW222:AW223"/>
    <mergeCell ref="AR222:AR223"/>
    <mergeCell ref="AS222:AS223"/>
    <mergeCell ref="AT222:AT223"/>
    <mergeCell ref="AQ224:AQ225"/>
    <mergeCell ref="AP222:AP223"/>
    <mergeCell ref="V221:Y222"/>
    <mergeCell ref="AJ212:AJ213"/>
    <mergeCell ref="AJ210:AJ211"/>
    <mergeCell ref="AJ194:AJ195"/>
    <mergeCell ref="AJ204:AJ205"/>
    <mergeCell ref="AJ206:AJ207"/>
    <mergeCell ref="AJ196:AJ197"/>
    <mergeCell ref="AJ198:AJ199"/>
    <mergeCell ref="AV201:AV202"/>
    <mergeCell ref="AK206:AO207"/>
    <mergeCell ref="AK208:AO209"/>
    <mergeCell ref="AJ208:AJ209"/>
    <mergeCell ref="AW211:AW212"/>
    <mergeCell ref="AQ199:AQ200"/>
    <mergeCell ref="AR199:AR200"/>
    <mergeCell ref="AS199:AS200"/>
    <mergeCell ref="AK204:AO205"/>
    <mergeCell ref="AW209:AW210"/>
    <mergeCell ref="AQ193:BG194"/>
    <mergeCell ref="AS201:AS202"/>
    <mergeCell ref="AY211:AY212"/>
    <mergeCell ref="AK210:AO211"/>
    <mergeCell ref="AK212:AO213"/>
    <mergeCell ref="AK202:AO203"/>
    <mergeCell ref="AP187:AP188"/>
    <mergeCell ref="AP189:AP190"/>
    <mergeCell ref="AS197:AS198"/>
    <mergeCell ref="AQ197:AQ198"/>
    <mergeCell ref="AR197:AR198"/>
    <mergeCell ref="AT197:AT198"/>
    <mergeCell ref="AU197:AU198"/>
    <mergeCell ref="AX191:AX192"/>
    <mergeCell ref="AQ191:AQ192"/>
    <mergeCell ref="AR191:AR192"/>
    <mergeCell ref="AQ187:AQ188"/>
    <mergeCell ref="AQ189:AQ190"/>
    <mergeCell ref="AR189:AR190"/>
    <mergeCell ref="BG181:BG182"/>
    <mergeCell ref="AP199:AP200"/>
    <mergeCell ref="AP201:AP202"/>
    <mergeCell ref="BA191:BA192"/>
    <mergeCell ref="BF191:BF192"/>
    <mergeCell ref="BC201:BC202"/>
    <mergeCell ref="BD201:BD202"/>
    <mergeCell ref="BF201:BF202"/>
    <mergeCell ref="AW191:AW192"/>
    <mergeCell ref="BD191:BD192"/>
    <mergeCell ref="AW201:AW202"/>
    <mergeCell ref="AT199:AT200"/>
    <mergeCell ref="AU199:AU200"/>
    <mergeCell ref="AV199:AV200"/>
    <mergeCell ref="AW199:AW200"/>
    <mergeCell ref="AX199:AX200"/>
    <mergeCell ref="AY199:AY200"/>
    <mergeCell ref="AQ201:AQ202"/>
    <mergeCell ref="AR201:AR202"/>
    <mergeCell ref="Z184:AI185"/>
    <mergeCell ref="Z188:AI189"/>
    <mergeCell ref="Z186:AI187"/>
    <mergeCell ref="AK180:AO181"/>
    <mergeCell ref="AP179:AP180"/>
    <mergeCell ref="AP181:AP182"/>
    <mergeCell ref="AQ179:AQ180"/>
    <mergeCell ref="AK182:AO183"/>
    <mergeCell ref="AP183:AP184"/>
    <mergeCell ref="BC181:BC182"/>
    <mergeCell ref="BF181:BF182"/>
    <mergeCell ref="AT201:AT202"/>
    <mergeCell ref="AK198:AO199"/>
    <mergeCell ref="AK200:AO201"/>
    <mergeCell ref="AW189:AW190"/>
    <mergeCell ref="AX189:AX190"/>
    <mergeCell ref="AY189:AY190"/>
    <mergeCell ref="AR179:AR180"/>
    <mergeCell ref="AS179:AS180"/>
    <mergeCell ref="AT179:AT180"/>
    <mergeCell ref="AU179:AU180"/>
    <mergeCell ref="AX181:AX182"/>
    <mergeCell ref="AY181:AY182"/>
    <mergeCell ref="BA181:BA182"/>
    <mergeCell ref="BB181:BB182"/>
    <mergeCell ref="BD181:BD182"/>
    <mergeCell ref="AZ201:AZ202"/>
    <mergeCell ref="AS187:AS188"/>
    <mergeCell ref="AT187:AT188"/>
    <mergeCell ref="AU187:AU188"/>
    <mergeCell ref="AV187:BG188"/>
    <mergeCell ref="AP191:AP192"/>
    <mergeCell ref="Z212:AI213"/>
    <mergeCell ref="B178:B179"/>
    <mergeCell ref="C180:P181"/>
    <mergeCell ref="C182:P183"/>
    <mergeCell ref="C184:P185"/>
    <mergeCell ref="C178:P179"/>
    <mergeCell ref="T200:U201"/>
    <mergeCell ref="T186:U187"/>
    <mergeCell ref="T190:U191"/>
    <mergeCell ref="T192:U193"/>
    <mergeCell ref="T178:U179"/>
    <mergeCell ref="C186:P187"/>
    <mergeCell ref="C188:P189"/>
    <mergeCell ref="C190:P191"/>
    <mergeCell ref="Z204:AI205"/>
    <mergeCell ref="V182:Y183"/>
    <mergeCell ref="B180:B181"/>
    <mergeCell ref="T212:U213"/>
    <mergeCell ref="V196:Y197"/>
    <mergeCell ref="Q208:S209"/>
    <mergeCell ref="V212:Y213"/>
    <mergeCell ref="V202:Y203"/>
    <mergeCell ref="Q210:S211"/>
    <mergeCell ref="Q192:S193"/>
    <mergeCell ref="Q194:S195"/>
    <mergeCell ref="Q202:S203"/>
    <mergeCell ref="C192:P193"/>
    <mergeCell ref="T198:U199"/>
    <mergeCell ref="V206:Y207"/>
    <mergeCell ref="V208:Y209"/>
    <mergeCell ref="Q206:S207"/>
    <mergeCell ref="T206:U207"/>
    <mergeCell ref="Q196:S197"/>
    <mergeCell ref="Q198:S199"/>
    <mergeCell ref="T210:U211"/>
    <mergeCell ref="T196:U197"/>
    <mergeCell ref="T202:U203"/>
    <mergeCell ref="T208:U209"/>
    <mergeCell ref="Z200:AI201"/>
    <mergeCell ref="AP127:AP128"/>
    <mergeCell ref="AW125:AW126"/>
    <mergeCell ref="Z106:AI107"/>
    <mergeCell ref="Z149:AI150"/>
    <mergeCell ref="AP177:AP178"/>
    <mergeCell ref="AK177:AO177"/>
    <mergeCell ref="AK178:AO179"/>
    <mergeCell ref="AJ180:AJ181"/>
    <mergeCell ref="AJ178:AJ179"/>
    <mergeCell ref="Z177:AI177"/>
    <mergeCell ref="Z178:AI179"/>
    <mergeCell ref="Z180:AI181"/>
    <mergeCell ref="V186:Y187"/>
    <mergeCell ref="Z190:AI191"/>
    <mergeCell ref="T194:U195"/>
    <mergeCell ref="V192:Y193"/>
    <mergeCell ref="V194:Y195"/>
    <mergeCell ref="V200:Y201"/>
    <mergeCell ref="V188:Y189"/>
    <mergeCell ref="AJ182:AJ183"/>
    <mergeCell ref="AJ186:AJ187"/>
    <mergeCell ref="AJ188:AJ189"/>
    <mergeCell ref="T182:U183"/>
    <mergeCell ref="Z210:AI211"/>
    <mergeCell ref="Z182:AI183"/>
    <mergeCell ref="Z206:AI207"/>
    <mergeCell ref="Z208:AI209"/>
    <mergeCell ref="Z192:AI193"/>
    <mergeCell ref="Z194:AI195"/>
    <mergeCell ref="Z196:AI197"/>
    <mergeCell ref="Z198:AI199"/>
    <mergeCell ref="Q182:S183"/>
    <mergeCell ref="Q184:S185"/>
    <mergeCell ref="Q186:S187"/>
    <mergeCell ref="T184:U185"/>
    <mergeCell ref="T188:U189"/>
    <mergeCell ref="T204:U205"/>
    <mergeCell ref="Q180:S181"/>
    <mergeCell ref="Q178:S179"/>
    <mergeCell ref="C122:P123"/>
    <mergeCell ref="C167:P168"/>
    <mergeCell ref="V190:Y191"/>
    <mergeCell ref="Q135:S136"/>
    <mergeCell ref="V122:Y123"/>
    <mergeCell ref="V159:Y160"/>
    <mergeCell ref="V163:Y164"/>
    <mergeCell ref="V180:Y181"/>
    <mergeCell ref="V178:Y179"/>
    <mergeCell ref="V177:Y177"/>
    <mergeCell ref="T153:U154"/>
    <mergeCell ref="C202:P203"/>
    <mergeCell ref="C204:P205"/>
    <mergeCell ref="Q177:S177"/>
    <mergeCell ref="C134:P134"/>
    <mergeCell ref="Q134:S134"/>
    <mergeCell ref="T134:U134"/>
    <mergeCell ref="C177:P177"/>
    <mergeCell ref="T180:U181"/>
    <mergeCell ref="V135:Y136"/>
    <mergeCell ref="Q169:S170"/>
    <mergeCell ref="T177:U177"/>
    <mergeCell ref="Z65:AI66"/>
    <mergeCell ref="Z63:AI64"/>
    <mergeCell ref="AS125:AS126"/>
    <mergeCell ref="AS123:AS124"/>
    <mergeCell ref="AT123:AT124"/>
    <mergeCell ref="AK124:AO125"/>
    <mergeCell ref="AP121:AP122"/>
    <mergeCell ref="AS68:AS69"/>
    <mergeCell ref="Z126:AI127"/>
    <mergeCell ref="AP168:AP169"/>
    <mergeCell ref="AJ169:AJ170"/>
    <mergeCell ref="AJ165:AJ166"/>
    <mergeCell ref="T169:U170"/>
    <mergeCell ref="AQ168:AQ169"/>
    <mergeCell ref="Q167:S168"/>
    <mergeCell ref="AJ159:AJ160"/>
    <mergeCell ref="T149:U150"/>
    <mergeCell ref="Q149:S150"/>
    <mergeCell ref="AQ127:BG128"/>
    <mergeCell ref="AR125:AR126"/>
    <mergeCell ref="AP125:AP126"/>
    <mergeCell ref="AQ125:AQ126"/>
    <mergeCell ref="AP117:AP118"/>
    <mergeCell ref="AZ113:AZ114"/>
    <mergeCell ref="AT113:AT114"/>
    <mergeCell ref="AW113:AW114"/>
    <mergeCell ref="AK112:AO113"/>
    <mergeCell ref="AV113:AV114"/>
    <mergeCell ref="Z167:AI168"/>
    <mergeCell ref="Q108:S109"/>
    <mergeCell ref="AJ120:AJ121"/>
    <mergeCell ref="AT121:AT122"/>
    <mergeCell ref="AK120:AO121"/>
    <mergeCell ref="AP123:AP124"/>
    <mergeCell ref="AQ123:AQ124"/>
    <mergeCell ref="AR123:AR124"/>
    <mergeCell ref="Z120:AI121"/>
    <mergeCell ref="C114:P115"/>
    <mergeCell ref="C116:P117"/>
    <mergeCell ref="C104:P105"/>
    <mergeCell ref="C102:P103"/>
    <mergeCell ref="V108:Y109"/>
    <mergeCell ref="C110:P111"/>
    <mergeCell ref="C112:P113"/>
    <mergeCell ref="AS113:AS114"/>
    <mergeCell ref="T108:U109"/>
    <mergeCell ref="Z108:AI109"/>
    <mergeCell ref="Q104:S105"/>
    <mergeCell ref="AJ108:AJ109"/>
    <mergeCell ref="AK108:AO109"/>
    <mergeCell ref="AP107:AP108"/>
    <mergeCell ref="C106:P107"/>
    <mergeCell ref="V110:Y111"/>
    <mergeCell ref="AK106:AO107"/>
    <mergeCell ref="AT103:AT104"/>
    <mergeCell ref="AT105:AT106"/>
    <mergeCell ref="AJ112:AJ113"/>
    <mergeCell ref="Z112:AI113"/>
    <mergeCell ref="Z114:AI115"/>
    <mergeCell ref="Q122:S123"/>
    <mergeCell ref="A126:A127"/>
    <mergeCell ref="B126:B127"/>
    <mergeCell ref="T126:U127"/>
    <mergeCell ref="A124:A125"/>
    <mergeCell ref="B124:B125"/>
    <mergeCell ref="A122:A123"/>
    <mergeCell ref="AJ126:AJ127"/>
    <mergeCell ref="C126:P127"/>
    <mergeCell ref="AK126:AO127"/>
    <mergeCell ref="Q126:S127"/>
    <mergeCell ref="V126:Y127"/>
    <mergeCell ref="V118:Y119"/>
    <mergeCell ref="V124:Y125"/>
    <mergeCell ref="AK122:AO123"/>
    <mergeCell ref="Q124:S125"/>
    <mergeCell ref="C141:P142"/>
    <mergeCell ref="C139:P140"/>
    <mergeCell ref="B135:B136"/>
    <mergeCell ref="V134:Y134"/>
    <mergeCell ref="T135:U136"/>
    <mergeCell ref="T118:U119"/>
    <mergeCell ref="C135:P136"/>
    <mergeCell ref="AJ141:AJ142"/>
    <mergeCell ref="AK141:AO142"/>
    <mergeCell ref="T139:U140"/>
    <mergeCell ref="Z134:AI134"/>
    <mergeCell ref="B137:B138"/>
    <mergeCell ref="Z137:AI138"/>
    <mergeCell ref="C137:P138"/>
    <mergeCell ref="Q137:S138"/>
    <mergeCell ref="AJ137:AJ138"/>
    <mergeCell ref="B122:B123"/>
    <mergeCell ref="AT125:AT126"/>
    <mergeCell ref="AV125:AV126"/>
    <mergeCell ref="V116:Y117"/>
    <mergeCell ref="AU121:AU122"/>
    <mergeCell ref="AU123:AU124"/>
    <mergeCell ref="C120:P121"/>
    <mergeCell ref="AS121:AS122"/>
    <mergeCell ref="AQ117:BG118"/>
    <mergeCell ref="AW115:AW116"/>
    <mergeCell ref="AV123:AV124"/>
    <mergeCell ref="AW123:AW124"/>
    <mergeCell ref="AR121:AR122"/>
    <mergeCell ref="BG125:BG126"/>
    <mergeCell ref="AX115:AX116"/>
    <mergeCell ref="BG115:BG116"/>
    <mergeCell ref="AT115:AT116"/>
    <mergeCell ref="Z122:AI123"/>
    <mergeCell ref="AX123:AX124"/>
    <mergeCell ref="AZ115:AZ116"/>
    <mergeCell ref="BD125:BD126"/>
    <mergeCell ref="B118:B119"/>
    <mergeCell ref="AP115:AP116"/>
    <mergeCell ref="A114:A115"/>
    <mergeCell ref="B114:B115"/>
    <mergeCell ref="A116:A117"/>
    <mergeCell ref="B116:B117"/>
    <mergeCell ref="Q116:S117"/>
    <mergeCell ref="AR115:AR116"/>
    <mergeCell ref="Z116:AI117"/>
    <mergeCell ref="BA115:BA116"/>
    <mergeCell ref="AY123:AY124"/>
    <mergeCell ref="AZ123:AZ124"/>
    <mergeCell ref="BF115:BF116"/>
    <mergeCell ref="AS115:AS116"/>
    <mergeCell ref="BB115:BB116"/>
    <mergeCell ref="BC115:BC116"/>
    <mergeCell ref="BD115:BD116"/>
    <mergeCell ref="AJ106:AJ107"/>
    <mergeCell ref="AU101:AU102"/>
    <mergeCell ref="AQ103:AQ104"/>
    <mergeCell ref="AP113:AP114"/>
    <mergeCell ref="A112:A113"/>
    <mergeCell ref="T124:U125"/>
    <mergeCell ref="AJ124:AJ125"/>
    <mergeCell ref="T116:U117"/>
    <mergeCell ref="AK118:AO119"/>
    <mergeCell ref="V112:Y113"/>
    <mergeCell ref="A110:A111"/>
    <mergeCell ref="B110:B111"/>
    <mergeCell ref="B112:B113"/>
    <mergeCell ref="Q112:S113"/>
    <mergeCell ref="V114:Y115"/>
    <mergeCell ref="AJ114:AJ115"/>
    <mergeCell ref="AQ113:AQ114"/>
    <mergeCell ref="AR113:AR114"/>
    <mergeCell ref="T112:U113"/>
    <mergeCell ref="AQ111:AQ112"/>
    <mergeCell ref="AR111:AR112"/>
    <mergeCell ref="Q120:S121"/>
    <mergeCell ref="T120:U121"/>
    <mergeCell ref="V120:Y121"/>
    <mergeCell ref="AQ121:AQ122"/>
    <mergeCell ref="B120:B121"/>
    <mergeCell ref="AJ122:AJ123"/>
    <mergeCell ref="C124:P125"/>
    <mergeCell ref="A120:A121"/>
    <mergeCell ref="Z118:AI119"/>
    <mergeCell ref="T122:U123"/>
    <mergeCell ref="A118:A119"/>
    <mergeCell ref="AW93:AW94"/>
    <mergeCell ref="AQ97:BG98"/>
    <mergeCell ref="V100:Y101"/>
    <mergeCell ref="Z94:AI95"/>
    <mergeCell ref="Z104:AI105"/>
    <mergeCell ref="AQ105:AQ106"/>
    <mergeCell ref="Q118:S119"/>
    <mergeCell ref="AJ118:AJ119"/>
    <mergeCell ref="AJ116:AJ117"/>
    <mergeCell ref="Q114:S115"/>
    <mergeCell ref="T114:U115"/>
    <mergeCell ref="AK114:AO115"/>
    <mergeCell ref="AQ115:AQ116"/>
    <mergeCell ref="AV115:AV116"/>
    <mergeCell ref="AP111:AP112"/>
    <mergeCell ref="AK116:AO117"/>
    <mergeCell ref="AJ102:AJ103"/>
    <mergeCell ref="AU113:AU114"/>
    <mergeCell ref="Z110:AI111"/>
    <mergeCell ref="AS111:AS112"/>
    <mergeCell ref="AT111:AT112"/>
    <mergeCell ref="AJ110:AJ111"/>
    <mergeCell ref="AK110:AO111"/>
    <mergeCell ref="Q110:S111"/>
    <mergeCell ref="Q102:S103"/>
    <mergeCell ref="T102:U103"/>
    <mergeCell ref="V102:Y103"/>
    <mergeCell ref="V104:Y105"/>
    <mergeCell ref="AR105:AR106"/>
    <mergeCell ref="AS103:AS104"/>
    <mergeCell ref="Z102:AI103"/>
    <mergeCell ref="AU111:AU112"/>
    <mergeCell ref="Q96:S97"/>
    <mergeCell ref="B98:B99"/>
    <mergeCell ref="Z98:AI99"/>
    <mergeCell ref="A96:A97"/>
    <mergeCell ref="T98:U99"/>
    <mergeCell ref="V98:Y99"/>
    <mergeCell ref="AV121:BG122"/>
    <mergeCell ref="AQ93:AQ94"/>
    <mergeCell ref="AX103:AX104"/>
    <mergeCell ref="A106:A107"/>
    <mergeCell ref="B106:B107"/>
    <mergeCell ref="T106:U107"/>
    <mergeCell ref="Q106:S107"/>
    <mergeCell ref="V106:Y107"/>
    <mergeCell ref="AQ107:BG108"/>
    <mergeCell ref="B102:B103"/>
    <mergeCell ref="AP101:AP102"/>
    <mergeCell ref="AQ101:AQ102"/>
    <mergeCell ref="AR101:AR102"/>
    <mergeCell ref="V96:Y97"/>
    <mergeCell ref="AR95:AR96"/>
    <mergeCell ref="AP97:AP98"/>
    <mergeCell ref="AP95:AP96"/>
    <mergeCell ref="AP103:AP104"/>
    <mergeCell ref="AU103:AU104"/>
    <mergeCell ref="AV103:AV104"/>
    <mergeCell ref="AK98:AO99"/>
    <mergeCell ref="AS101:AS102"/>
    <mergeCell ref="AR103:AR104"/>
    <mergeCell ref="AQ95:AQ96"/>
    <mergeCell ref="AY103:AY104"/>
    <mergeCell ref="AV95:AV96"/>
    <mergeCell ref="AK91:AO91"/>
    <mergeCell ref="Q81:S82"/>
    <mergeCell ref="T83:U84"/>
    <mergeCell ref="C83:P84"/>
    <mergeCell ref="Q79:S80"/>
    <mergeCell ref="B81:B82"/>
    <mergeCell ref="A108:A109"/>
    <mergeCell ref="B108:B109"/>
    <mergeCell ref="C108:P109"/>
    <mergeCell ref="B96:B97"/>
    <mergeCell ref="T96:U97"/>
    <mergeCell ref="C96:P97"/>
    <mergeCell ref="AK96:AO97"/>
    <mergeCell ref="AJ92:AJ93"/>
    <mergeCell ref="Q98:S99"/>
    <mergeCell ref="C98:P99"/>
    <mergeCell ref="Q92:S93"/>
    <mergeCell ref="T92:U93"/>
    <mergeCell ref="A98:A99"/>
    <mergeCell ref="C92:P93"/>
    <mergeCell ref="A104:A105"/>
    <mergeCell ref="B104:B105"/>
    <mergeCell ref="A102:A103"/>
    <mergeCell ref="A100:A101"/>
    <mergeCell ref="B100:B101"/>
    <mergeCell ref="AJ96:AJ97"/>
    <mergeCell ref="C100:P101"/>
    <mergeCell ref="AK100:AO101"/>
    <mergeCell ref="AJ104:AJ105"/>
    <mergeCell ref="T100:U101"/>
    <mergeCell ref="AK102:AO103"/>
    <mergeCell ref="Q94:S95"/>
    <mergeCell ref="AS80:AS81"/>
    <mergeCell ref="AJ79:AJ80"/>
    <mergeCell ref="V77:Y78"/>
    <mergeCell ref="AZ70:AZ71"/>
    <mergeCell ref="AR68:AR69"/>
    <mergeCell ref="AP68:AP69"/>
    <mergeCell ref="A75:A76"/>
    <mergeCell ref="A92:A93"/>
    <mergeCell ref="B92:B93"/>
    <mergeCell ref="Q91:S91"/>
    <mergeCell ref="T91:U91"/>
    <mergeCell ref="AK79:AO80"/>
    <mergeCell ref="AJ94:AJ95"/>
    <mergeCell ref="AK94:AO95"/>
    <mergeCell ref="V94:Y95"/>
    <mergeCell ref="Z92:AI93"/>
    <mergeCell ref="A79:A80"/>
    <mergeCell ref="B79:B80"/>
    <mergeCell ref="C79:P80"/>
    <mergeCell ref="A83:A84"/>
    <mergeCell ref="B83:B84"/>
    <mergeCell ref="Q83:S84"/>
    <mergeCell ref="A94:A95"/>
    <mergeCell ref="B94:B95"/>
    <mergeCell ref="T94:U95"/>
    <mergeCell ref="C94:P95"/>
    <mergeCell ref="A77:A78"/>
    <mergeCell ref="B77:B78"/>
    <mergeCell ref="T77:U78"/>
    <mergeCell ref="C77:P78"/>
    <mergeCell ref="V75:Y76"/>
    <mergeCell ref="C91:P91"/>
    <mergeCell ref="C67:P68"/>
    <mergeCell ref="AP80:AP81"/>
    <mergeCell ref="AP78:AP79"/>
    <mergeCell ref="AK75:AO76"/>
    <mergeCell ref="AK73:AO74"/>
    <mergeCell ref="V67:Y68"/>
    <mergeCell ref="AP91:AP92"/>
    <mergeCell ref="AR91:AR92"/>
    <mergeCell ref="V92:Y93"/>
    <mergeCell ref="AW82:AW83"/>
    <mergeCell ref="AR90:AW90"/>
    <mergeCell ref="AR82:AR83"/>
    <mergeCell ref="AV82:AV83"/>
    <mergeCell ref="AV93:AV94"/>
    <mergeCell ref="AK92:AO93"/>
    <mergeCell ref="BB62:BB63"/>
    <mergeCell ref="AK83:AO84"/>
    <mergeCell ref="AP84:AP85"/>
    <mergeCell ref="Z81:AI82"/>
    <mergeCell ref="Z83:AI84"/>
    <mergeCell ref="AR93:AR94"/>
    <mergeCell ref="AW72:AW73"/>
    <mergeCell ref="AR80:AR81"/>
    <mergeCell ref="AQ80:AQ81"/>
    <mergeCell ref="AU70:AU71"/>
    <mergeCell ref="AK65:AO66"/>
    <mergeCell ref="Z77:AI78"/>
    <mergeCell ref="AJ77:AJ78"/>
    <mergeCell ref="Z75:AI76"/>
    <mergeCell ref="V91:Y91"/>
    <mergeCell ref="Z91:AI91"/>
    <mergeCell ref="AY93:AY94"/>
    <mergeCell ref="Z79:AI80"/>
    <mergeCell ref="V81:Y82"/>
    <mergeCell ref="AR78:AR79"/>
    <mergeCell ref="Q77:S78"/>
    <mergeCell ref="A69:A70"/>
    <mergeCell ref="B69:B70"/>
    <mergeCell ref="T69:U70"/>
    <mergeCell ref="V69:Y70"/>
    <mergeCell ref="C69:P70"/>
    <mergeCell ref="AP72:AP73"/>
    <mergeCell ref="V73:Y74"/>
    <mergeCell ref="Q73:S74"/>
    <mergeCell ref="Q75:S76"/>
    <mergeCell ref="AJ73:AJ74"/>
    <mergeCell ref="B71:B72"/>
    <mergeCell ref="A73:A74"/>
    <mergeCell ref="A71:A72"/>
    <mergeCell ref="AP74:AP75"/>
    <mergeCell ref="B75:B76"/>
    <mergeCell ref="T75:U76"/>
    <mergeCell ref="AQ70:AQ71"/>
    <mergeCell ref="C75:P76"/>
    <mergeCell ref="C73:P74"/>
    <mergeCell ref="BF72:BF73"/>
    <mergeCell ref="A81:A82"/>
    <mergeCell ref="C81:P82"/>
    <mergeCell ref="AS78:AS79"/>
    <mergeCell ref="AV62:AV63"/>
    <mergeCell ref="AW62:AW63"/>
    <mergeCell ref="AX52:AX53"/>
    <mergeCell ref="AQ64:BG65"/>
    <mergeCell ref="C63:P64"/>
    <mergeCell ref="V61:Y62"/>
    <mergeCell ref="Q61:S62"/>
    <mergeCell ref="Z61:AI62"/>
    <mergeCell ref="C61:P62"/>
    <mergeCell ref="AK63:AO64"/>
    <mergeCell ref="Z59:AI60"/>
    <mergeCell ref="C59:P60"/>
    <mergeCell ref="AK57:AO58"/>
    <mergeCell ref="A57:A58"/>
    <mergeCell ref="B57:B58"/>
    <mergeCell ref="A59:A60"/>
    <mergeCell ref="Q69:S70"/>
    <mergeCell ref="AP70:AP71"/>
    <mergeCell ref="B73:B74"/>
    <mergeCell ref="BA72:BA73"/>
    <mergeCell ref="BB72:BB73"/>
    <mergeCell ref="AZ52:AZ53"/>
    <mergeCell ref="AV52:AV53"/>
    <mergeCell ref="AW52:AW53"/>
    <mergeCell ref="BC62:BC63"/>
    <mergeCell ref="BD62:BD63"/>
    <mergeCell ref="T81:U82"/>
    <mergeCell ref="Z67:AI68"/>
    <mergeCell ref="Q55:S56"/>
    <mergeCell ref="AR72:AR73"/>
    <mergeCell ref="AR70:AR71"/>
    <mergeCell ref="AT68:AT69"/>
    <mergeCell ref="AQ62:AQ63"/>
    <mergeCell ref="AT62:AT63"/>
    <mergeCell ref="AT58:AT59"/>
    <mergeCell ref="AR58:AR59"/>
    <mergeCell ref="AS58:AS59"/>
    <mergeCell ref="AP58:AP59"/>
    <mergeCell ref="AR60:AR61"/>
    <mergeCell ref="AS60:AS61"/>
    <mergeCell ref="AT60:AT61"/>
    <mergeCell ref="T73:U74"/>
    <mergeCell ref="AP62:AP63"/>
    <mergeCell ref="Q71:S72"/>
    <mergeCell ref="AQ68:AQ69"/>
    <mergeCell ref="Z69:AI70"/>
    <mergeCell ref="T67:U68"/>
    <mergeCell ref="AJ98:AJ99"/>
    <mergeCell ref="Z96:AI97"/>
    <mergeCell ref="Q65:S66"/>
    <mergeCell ref="Q153:S154"/>
    <mergeCell ref="A49:A50"/>
    <mergeCell ref="B49:B50"/>
    <mergeCell ref="Q49:S50"/>
    <mergeCell ref="T49:U50"/>
    <mergeCell ref="AV50:AV51"/>
    <mergeCell ref="AK49:AO50"/>
    <mergeCell ref="AU48:AU49"/>
    <mergeCell ref="AU50:AU51"/>
    <mergeCell ref="AQ50:AQ51"/>
    <mergeCell ref="AR50:AR51"/>
    <mergeCell ref="A51:A52"/>
    <mergeCell ref="B51:B52"/>
    <mergeCell ref="Q51:S52"/>
    <mergeCell ref="A53:A54"/>
    <mergeCell ref="B53:B54"/>
    <mergeCell ref="Q53:S54"/>
    <mergeCell ref="C53:P54"/>
    <mergeCell ref="AK53:AO54"/>
    <mergeCell ref="Z51:AI52"/>
    <mergeCell ref="AP54:AP55"/>
    <mergeCell ref="AP48:AP49"/>
    <mergeCell ref="AJ55:AJ56"/>
    <mergeCell ref="C48:P48"/>
    <mergeCell ref="Q48:S48"/>
    <mergeCell ref="C51:P52"/>
    <mergeCell ref="C49:P50"/>
    <mergeCell ref="V53:Y54"/>
    <mergeCell ref="Z71:AI72"/>
    <mergeCell ref="T165:U166"/>
    <mergeCell ref="C165:P166"/>
    <mergeCell ref="A161:A162"/>
    <mergeCell ref="B161:B162"/>
    <mergeCell ref="B151:B152"/>
    <mergeCell ref="T55:U56"/>
    <mergeCell ref="A63:A64"/>
    <mergeCell ref="B63:B64"/>
    <mergeCell ref="Q59:S60"/>
    <mergeCell ref="B55:B56"/>
    <mergeCell ref="C55:P56"/>
    <mergeCell ref="AJ59:AJ60"/>
    <mergeCell ref="AJ57:AJ58"/>
    <mergeCell ref="C65:P66"/>
    <mergeCell ref="B143:B144"/>
    <mergeCell ref="Q143:S144"/>
    <mergeCell ref="T141:U142"/>
    <mergeCell ref="A55:A56"/>
    <mergeCell ref="A61:A62"/>
    <mergeCell ref="T59:U60"/>
    <mergeCell ref="V59:Y60"/>
    <mergeCell ref="T63:U64"/>
    <mergeCell ref="V63:Y64"/>
    <mergeCell ref="A67:A68"/>
    <mergeCell ref="B67:B68"/>
    <mergeCell ref="Q67:S68"/>
    <mergeCell ref="A159:A160"/>
    <mergeCell ref="T79:U80"/>
    <mergeCell ref="A65:A66"/>
    <mergeCell ref="B65:B66"/>
    <mergeCell ref="Z139:AI140"/>
    <mergeCell ref="Q139:S140"/>
    <mergeCell ref="A143:A144"/>
    <mergeCell ref="V153:Y154"/>
    <mergeCell ref="C151:P152"/>
    <mergeCell ref="AJ151:AJ152"/>
    <mergeCell ref="V147:Y148"/>
    <mergeCell ref="V139:Y140"/>
    <mergeCell ref="AQ156:AQ157"/>
    <mergeCell ref="AT158:AT159"/>
    <mergeCell ref="Q159:S160"/>
    <mergeCell ref="AP170:AP171"/>
    <mergeCell ref="AT164:AT165"/>
    <mergeCell ref="AT156:AT157"/>
    <mergeCell ref="AP166:AP167"/>
    <mergeCell ref="AJ153:AJ154"/>
    <mergeCell ref="AK153:AO154"/>
    <mergeCell ref="AK151:AO152"/>
    <mergeCell ref="Q161:S162"/>
    <mergeCell ref="V161:Y162"/>
    <mergeCell ref="C157:P158"/>
    <mergeCell ref="B155:B156"/>
    <mergeCell ref="T159:U160"/>
    <mergeCell ref="C159:P160"/>
    <mergeCell ref="AJ155:AJ156"/>
    <mergeCell ref="AK155:AO156"/>
    <mergeCell ref="AK165:AO166"/>
    <mergeCell ref="V155:Y156"/>
    <mergeCell ref="B167:B168"/>
    <mergeCell ref="AP154:AP155"/>
    <mergeCell ref="T155:U156"/>
    <mergeCell ref="AS154:AS155"/>
    <mergeCell ref="Q155:S156"/>
    <mergeCell ref="Z155:AI156"/>
    <mergeCell ref="B147:B148"/>
    <mergeCell ref="Q147:S148"/>
    <mergeCell ref="T147:U148"/>
    <mergeCell ref="Q145:S146"/>
    <mergeCell ref="V165:Y166"/>
    <mergeCell ref="Z165:AI166"/>
    <mergeCell ref="AJ167:AJ168"/>
    <mergeCell ref="AK167:AO168"/>
    <mergeCell ref="AQ164:AQ165"/>
    <mergeCell ref="AK159:AO160"/>
    <mergeCell ref="AP150:AP151"/>
    <mergeCell ref="AJ157:AJ158"/>
    <mergeCell ref="C155:P156"/>
    <mergeCell ref="AJ139:AJ140"/>
    <mergeCell ref="AK163:AO164"/>
    <mergeCell ref="AP164:AP165"/>
    <mergeCell ref="Z151:AI152"/>
    <mergeCell ref="Z159:AI160"/>
    <mergeCell ref="Z153:AI154"/>
    <mergeCell ref="V141:Y142"/>
    <mergeCell ref="AQ138:AQ139"/>
    <mergeCell ref="AP160:AP161"/>
    <mergeCell ref="AK161:AO162"/>
    <mergeCell ref="AP158:AP159"/>
    <mergeCell ref="V149:Y150"/>
    <mergeCell ref="T167:U168"/>
    <mergeCell ref="V157:Y158"/>
    <mergeCell ref="AP156:AP157"/>
    <mergeCell ref="AK157:AO158"/>
    <mergeCell ref="AJ161:AJ162"/>
    <mergeCell ref="B165:B166"/>
    <mergeCell ref="Q165:S166"/>
    <mergeCell ref="C143:P144"/>
    <mergeCell ref="A165:A166"/>
    <mergeCell ref="A151:A152"/>
    <mergeCell ref="B139:B140"/>
    <mergeCell ref="A141:A142"/>
    <mergeCell ref="B141:B142"/>
    <mergeCell ref="Q141:S142"/>
    <mergeCell ref="T137:U138"/>
    <mergeCell ref="V151:Y152"/>
    <mergeCell ref="C147:P148"/>
    <mergeCell ref="AP134:AP135"/>
    <mergeCell ref="T143:U144"/>
    <mergeCell ref="V137:Y138"/>
    <mergeCell ref="Z145:AI146"/>
    <mergeCell ref="Z147:AI148"/>
    <mergeCell ref="AP140:AP141"/>
    <mergeCell ref="AP144:AP145"/>
    <mergeCell ref="Z143:AI144"/>
    <mergeCell ref="AK145:AO146"/>
    <mergeCell ref="AK147:AO148"/>
    <mergeCell ref="AP146:AP147"/>
    <mergeCell ref="A149:A150"/>
    <mergeCell ref="B149:B150"/>
    <mergeCell ref="C149:P150"/>
    <mergeCell ref="T151:U152"/>
    <mergeCell ref="Q151:S152"/>
    <mergeCell ref="A137:A138"/>
    <mergeCell ref="AP138:AP139"/>
    <mergeCell ref="Z135:AI136"/>
    <mergeCell ref="A145:A146"/>
    <mergeCell ref="B145:B146"/>
    <mergeCell ref="A147:A148"/>
    <mergeCell ref="AP64:AP65"/>
    <mergeCell ref="AJ65:AJ66"/>
    <mergeCell ref="AQ52:AQ53"/>
    <mergeCell ref="T65:U66"/>
    <mergeCell ref="V65:Y66"/>
    <mergeCell ref="AJ63:AJ64"/>
    <mergeCell ref="AV72:AV73"/>
    <mergeCell ref="AS72:AS73"/>
    <mergeCell ref="AV70:AV71"/>
    <mergeCell ref="AY70:AY71"/>
    <mergeCell ref="AS70:AS71"/>
    <mergeCell ref="AX72:AX73"/>
    <mergeCell ref="T36:U37"/>
    <mergeCell ref="V36:Y37"/>
    <mergeCell ref="AQ58:AQ59"/>
    <mergeCell ref="AQ60:AQ61"/>
    <mergeCell ref="AX62:AX63"/>
    <mergeCell ref="AY62:AY63"/>
    <mergeCell ref="AV60:AV61"/>
    <mergeCell ref="AW60:AW61"/>
    <mergeCell ref="AX60:AX61"/>
    <mergeCell ref="Z57:AI58"/>
    <mergeCell ref="V57:Y58"/>
    <mergeCell ref="V49:Y50"/>
    <mergeCell ref="AJ49:AJ50"/>
    <mergeCell ref="AP52:AP53"/>
    <mergeCell ref="AJ53:AJ54"/>
    <mergeCell ref="Z49:AI50"/>
    <mergeCell ref="AS48:AS49"/>
    <mergeCell ref="AP60:AP61"/>
    <mergeCell ref="AT50:AT51"/>
    <mergeCell ref="T48:U48"/>
    <mergeCell ref="AY40:AY41"/>
    <mergeCell ref="AV38:AV39"/>
    <mergeCell ref="BD52:BD53"/>
    <mergeCell ref="BC52:BC53"/>
    <mergeCell ref="AR47:AW47"/>
    <mergeCell ref="BA40:BA41"/>
    <mergeCell ref="AQ42:BG43"/>
    <mergeCell ref="AJ61:AJ62"/>
    <mergeCell ref="AK61:AO62"/>
    <mergeCell ref="AK51:AO52"/>
    <mergeCell ref="BG40:BG41"/>
    <mergeCell ref="AU58:AU59"/>
    <mergeCell ref="AK59:AO60"/>
    <mergeCell ref="Z32:AI33"/>
    <mergeCell ref="T34:U35"/>
    <mergeCell ref="V48:Y48"/>
    <mergeCell ref="Z48:AI48"/>
    <mergeCell ref="BB40:BB41"/>
    <mergeCell ref="BC40:BC41"/>
    <mergeCell ref="BF40:BF41"/>
    <mergeCell ref="AZ38:AZ39"/>
    <mergeCell ref="AT52:AT53"/>
    <mergeCell ref="AV58:BG59"/>
    <mergeCell ref="AS38:AS39"/>
    <mergeCell ref="AT38:AT39"/>
    <mergeCell ref="AU38:AU39"/>
    <mergeCell ref="AW38:AW39"/>
    <mergeCell ref="AJ34:AJ35"/>
    <mergeCell ref="AP36:AP37"/>
    <mergeCell ref="AQ36:AQ37"/>
    <mergeCell ref="AR36:AR37"/>
    <mergeCell ref="AS36:AS37"/>
    <mergeCell ref="AK55:AO56"/>
    <mergeCell ref="AS138:AS139"/>
    <mergeCell ref="AT138:AT139"/>
    <mergeCell ref="AR136:AR137"/>
    <mergeCell ref="AQ74:BG75"/>
    <mergeCell ref="AJ75:AJ76"/>
    <mergeCell ref="BG72:BG73"/>
    <mergeCell ref="AJ100:AJ101"/>
    <mergeCell ref="BB95:BB96"/>
    <mergeCell ref="AT101:AT102"/>
    <mergeCell ref="AX95:AX96"/>
    <mergeCell ref="AY95:AY96"/>
    <mergeCell ref="BC105:BC106"/>
    <mergeCell ref="BA105:BA106"/>
    <mergeCell ref="BB105:BB106"/>
    <mergeCell ref="AS105:AS106"/>
    <mergeCell ref="AP105:AP106"/>
    <mergeCell ref="AP93:AP94"/>
    <mergeCell ref="AR133:AW133"/>
    <mergeCell ref="BB52:BB53"/>
    <mergeCell ref="AZ50:AZ51"/>
    <mergeCell ref="AZ60:AZ61"/>
    <mergeCell ref="AP50:AP51"/>
    <mergeCell ref="Z38:AI39"/>
    <mergeCell ref="AK48:AO48"/>
    <mergeCell ref="Q32:S33"/>
    <mergeCell ref="Q28:S29"/>
    <mergeCell ref="Q26:S27"/>
    <mergeCell ref="AS52:AS53"/>
    <mergeCell ref="T51:U52"/>
    <mergeCell ref="AS50:AS51"/>
    <mergeCell ref="AP40:AP41"/>
    <mergeCell ref="AR48:AR49"/>
    <mergeCell ref="V51:Y52"/>
    <mergeCell ref="AT48:AT49"/>
    <mergeCell ref="AQ48:AQ49"/>
    <mergeCell ref="AW50:AW51"/>
    <mergeCell ref="AX50:AX51"/>
    <mergeCell ref="AJ51:AJ52"/>
    <mergeCell ref="AR52:AR53"/>
    <mergeCell ref="AV28:AV29"/>
    <mergeCell ref="AS40:AS41"/>
    <mergeCell ref="AX40:AX41"/>
    <mergeCell ref="AW40:AW41"/>
    <mergeCell ref="Z30:AI31"/>
    <mergeCell ref="T53:U54"/>
    <mergeCell ref="AW30:AW31"/>
    <mergeCell ref="AJ32:AJ33"/>
    <mergeCell ref="AQ54:BG55"/>
    <mergeCell ref="V55:Y56"/>
    <mergeCell ref="Z55:AI56"/>
    <mergeCell ref="AK34:AO35"/>
    <mergeCell ref="AP38:AP39"/>
    <mergeCell ref="AQ38:AQ39"/>
    <mergeCell ref="AR38:AR39"/>
    <mergeCell ref="AS136:AS137"/>
    <mergeCell ref="AU136:AU137"/>
    <mergeCell ref="AU134:AU135"/>
    <mergeCell ref="AY60:AY61"/>
    <mergeCell ref="B163:B164"/>
    <mergeCell ref="T161:U162"/>
    <mergeCell ref="Q163:S164"/>
    <mergeCell ref="C161:P162"/>
    <mergeCell ref="C163:P164"/>
    <mergeCell ref="B159:B160"/>
    <mergeCell ref="T163:U164"/>
    <mergeCell ref="Z163:AI164"/>
    <mergeCell ref="Z161:AI162"/>
    <mergeCell ref="Z157:AI158"/>
    <mergeCell ref="AJ163:AJ164"/>
    <mergeCell ref="AK139:AO140"/>
    <mergeCell ref="AJ149:AJ150"/>
    <mergeCell ref="AY156:AY157"/>
    <mergeCell ref="AU156:AU157"/>
    <mergeCell ref="AW156:AW157"/>
    <mergeCell ref="AT134:AT135"/>
    <mergeCell ref="AK149:AO150"/>
    <mergeCell ref="B153:B154"/>
    <mergeCell ref="AK69:AO70"/>
    <mergeCell ref="AK71:AO72"/>
    <mergeCell ref="AK77:AO78"/>
    <mergeCell ref="AT70:AT71"/>
    <mergeCell ref="AT148:AT149"/>
    <mergeCell ref="AP148:AP149"/>
    <mergeCell ref="AK143:AO144"/>
    <mergeCell ref="V143:Y144"/>
    <mergeCell ref="AK67:AO68"/>
    <mergeCell ref="AU18:AU19"/>
    <mergeCell ref="AR30:AR31"/>
    <mergeCell ref="AS30:AS31"/>
    <mergeCell ref="AT30:AT31"/>
    <mergeCell ref="B38:B39"/>
    <mergeCell ref="B36:B37"/>
    <mergeCell ref="T145:U146"/>
    <mergeCell ref="AJ135:AJ136"/>
    <mergeCell ref="AJ67:AJ68"/>
    <mergeCell ref="AJ69:AJ70"/>
    <mergeCell ref="V83:Y84"/>
    <mergeCell ref="AJ83:AJ84"/>
    <mergeCell ref="AJ81:AJ82"/>
    <mergeCell ref="V79:Y80"/>
    <mergeCell ref="T71:U72"/>
    <mergeCell ref="V71:Y72"/>
    <mergeCell ref="AJ71:AJ72"/>
    <mergeCell ref="Z73:AI74"/>
    <mergeCell ref="Z100:AI101"/>
    <mergeCell ref="Q100:S101"/>
    <mergeCell ref="AK134:AO134"/>
    <mergeCell ref="AJ145:AJ146"/>
    <mergeCell ref="AJ143:AJ144"/>
    <mergeCell ref="Q36:S37"/>
    <mergeCell ref="Z53:AI54"/>
    <mergeCell ref="AJ38:AJ39"/>
    <mergeCell ref="AK36:AO37"/>
    <mergeCell ref="AJ20:AJ21"/>
    <mergeCell ref="AK81:AO82"/>
    <mergeCell ref="B59:B60"/>
    <mergeCell ref="Q57:S58"/>
    <mergeCell ref="C57:P58"/>
    <mergeCell ref="AZ18:AZ19"/>
    <mergeCell ref="AH3:AI3"/>
    <mergeCell ref="AE3:AF3"/>
    <mergeCell ref="AV20:AV21"/>
    <mergeCell ref="AZ11:AZ13"/>
    <mergeCell ref="BE3:BE4"/>
    <mergeCell ref="BC20:BC21"/>
    <mergeCell ref="AU14:AZ14"/>
    <mergeCell ref="A30:A31"/>
    <mergeCell ref="A32:A33"/>
    <mergeCell ref="A34:A35"/>
    <mergeCell ref="T30:U31"/>
    <mergeCell ref="B20:B21"/>
    <mergeCell ref="C20:P21"/>
    <mergeCell ref="C30:P31"/>
    <mergeCell ref="Q22:S23"/>
    <mergeCell ref="Q24:S25"/>
    <mergeCell ref="B32:B33"/>
    <mergeCell ref="B34:B35"/>
    <mergeCell ref="Q34:S35"/>
    <mergeCell ref="A20:A21"/>
    <mergeCell ref="Q20:S21"/>
    <mergeCell ref="C24:P25"/>
    <mergeCell ref="A22:A23"/>
    <mergeCell ref="A24:A25"/>
    <mergeCell ref="T32:U33"/>
    <mergeCell ref="B28:B29"/>
    <mergeCell ref="AW20:AW21"/>
    <mergeCell ref="B22:B23"/>
    <mergeCell ref="AX18:AX19"/>
    <mergeCell ref="AT18:AT19"/>
    <mergeCell ref="AZ20:AZ21"/>
    <mergeCell ref="BA20:BA21"/>
    <mergeCell ref="AU16:AU17"/>
    <mergeCell ref="AR26:AR27"/>
    <mergeCell ref="AT28:AT29"/>
    <mergeCell ref="BG20:BG21"/>
    <mergeCell ref="BF20:BF21"/>
    <mergeCell ref="BD20:BD21"/>
    <mergeCell ref="BB3:BD3"/>
    <mergeCell ref="BE2:BG2"/>
    <mergeCell ref="AQ9:AW9"/>
    <mergeCell ref="Z2:AJ2"/>
    <mergeCell ref="AK2:AN2"/>
    <mergeCell ref="AQ10:AW10"/>
    <mergeCell ref="BD9:BD10"/>
    <mergeCell ref="BE9:BE10"/>
    <mergeCell ref="BF9:BF10"/>
    <mergeCell ref="AR18:AR19"/>
    <mergeCell ref="AT16:AT17"/>
    <mergeCell ref="AP22:AP23"/>
    <mergeCell ref="BD11:BD13"/>
    <mergeCell ref="BC11:BC13"/>
    <mergeCell ref="BE11:BE13"/>
    <mergeCell ref="BF11:BF13"/>
    <mergeCell ref="AY20:AY21"/>
    <mergeCell ref="AK18:AO19"/>
    <mergeCell ref="AW18:AW19"/>
    <mergeCell ref="AJ18:AJ19"/>
    <mergeCell ref="AW28:AW29"/>
    <mergeCell ref="AY9:AY10"/>
    <mergeCell ref="AZ9:AZ10"/>
    <mergeCell ref="BA11:BA13"/>
    <mergeCell ref="BB11:BB13"/>
    <mergeCell ref="AC13:AL14"/>
    <mergeCell ref="T18:U19"/>
    <mergeCell ref="AJ26:AJ27"/>
    <mergeCell ref="AJ24:AJ25"/>
    <mergeCell ref="V26:Y27"/>
    <mergeCell ref="AK30:AO31"/>
    <mergeCell ref="Z17:AI17"/>
    <mergeCell ref="BG30:BG31"/>
    <mergeCell ref="BF30:BF31"/>
    <mergeCell ref="BC30:BC31"/>
    <mergeCell ref="T20:U21"/>
    <mergeCell ref="AT20:AT21"/>
    <mergeCell ref="AJ30:AJ31"/>
    <mergeCell ref="AS26:AS27"/>
    <mergeCell ref="AT26:AT27"/>
    <mergeCell ref="BB20:BB21"/>
    <mergeCell ref="BA9:BA10"/>
    <mergeCell ref="BB9:BB10"/>
    <mergeCell ref="BC9:BC10"/>
    <mergeCell ref="AS20:AS21"/>
    <mergeCell ref="AU26:AU27"/>
    <mergeCell ref="AQ22:BG23"/>
    <mergeCell ref="AX20:AX21"/>
    <mergeCell ref="BA14:BG14"/>
    <mergeCell ref="AU28:AU29"/>
    <mergeCell ref="AP26:AP27"/>
    <mergeCell ref="V30:Y31"/>
    <mergeCell ref="AR20:AR21"/>
    <mergeCell ref="AY28:AY29"/>
    <mergeCell ref="AK20:AO21"/>
    <mergeCell ref="V20:Y21"/>
    <mergeCell ref="AQ20:AQ21"/>
    <mergeCell ref="B2:F2"/>
    <mergeCell ref="G2:N2"/>
    <mergeCell ref="O2:R2"/>
    <mergeCell ref="Q18:S19"/>
    <mergeCell ref="C18:P19"/>
    <mergeCell ref="Z3:AC3"/>
    <mergeCell ref="AC5:AL7"/>
    <mergeCell ref="B18:B19"/>
    <mergeCell ref="AS16:AS17"/>
    <mergeCell ref="AR16:AR17"/>
    <mergeCell ref="AQ15:AT15"/>
    <mergeCell ref="AP18:AP19"/>
    <mergeCell ref="AK17:AO17"/>
    <mergeCell ref="AC11:AF12"/>
    <mergeCell ref="AC9:AL10"/>
    <mergeCell ref="AQ16:AQ17"/>
    <mergeCell ref="Z18:AI19"/>
    <mergeCell ref="AP16:AP17"/>
    <mergeCell ref="AT13:AW13"/>
    <mergeCell ref="AV18:AV19"/>
    <mergeCell ref="AS18:AS19"/>
    <mergeCell ref="AQ18:AQ19"/>
    <mergeCell ref="V18:Y19"/>
    <mergeCell ref="C17:P17"/>
    <mergeCell ref="Q17:S17"/>
    <mergeCell ref="T17:U17"/>
    <mergeCell ref="V17:Y17"/>
    <mergeCell ref="A14:C15"/>
    <mergeCell ref="A3:D3"/>
    <mergeCell ref="E3:J3"/>
    <mergeCell ref="A4:W4"/>
    <mergeCell ref="A9:D9"/>
    <mergeCell ref="AK24:AO25"/>
    <mergeCell ref="Z20:AI21"/>
    <mergeCell ref="Z22:AI23"/>
    <mergeCell ref="Z24:AI25"/>
    <mergeCell ref="Z26:AI27"/>
    <mergeCell ref="Z28:AI29"/>
    <mergeCell ref="AP20:AP21"/>
    <mergeCell ref="V24:Y25"/>
    <mergeCell ref="AQ28:AQ29"/>
    <mergeCell ref="AR28:AR29"/>
    <mergeCell ref="AS28:AS29"/>
    <mergeCell ref="V22:Y23"/>
    <mergeCell ref="AJ22:AJ23"/>
    <mergeCell ref="Z34:AI35"/>
    <mergeCell ref="AU36:AU37"/>
    <mergeCell ref="AT36:AT37"/>
    <mergeCell ref="AX30:AX31"/>
    <mergeCell ref="AP30:AP31"/>
    <mergeCell ref="AK32:AO33"/>
    <mergeCell ref="AX28:AX29"/>
    <mergeCell ref="AK26:AO27"/>
    <mergeCell ref="AV26:BG27"/>
    <mergeCell ref="BG224:BG225"/>
    <mergeCell ref="AY224:AY225"/>
    <mergeCell ref="AZ224:AZ225"/>
    <mergeCell ref="BA224:BA225"/>
    <mergeCell ref="BB224:BB225"/>
    <mergeCell ref="AT224:AT225"/>
    <mergeCell ref="AU222:AU223"/>
    <mergeCell ref="AS220:AS221"/>
    <mergeCell ref="BG191:BG192"/>
    <mergeCell ref="BC191:BC192"/>
    <mergeCell ref="AS207:AS208"/>
    <mergeCell ref="AT207:AT208"/>
    <mergeCell ref="AU207:AU208"/>
    <mergeCell ref="BF211:BF212"/>
    <mergeCell ref="AX209:AX210"/>
    <mergeCell ref="AY209:AY210"/>
    <mergeCell ref="AZ209:AZ210"/>
    <mergeCell ref="AV191:AV192"/>
    <mergeCell ref="BB191:BB192"/>
    <mergeCell ref="AS191:AS192"/>
    <mergeCell ref="AT191:AT192"/>
    <mergeCell ref="AY191:AY192"/>
    <mergeCell ref="AZ191:AZ192"/>
    <mergeCell ref="AV220:BG221"/>
    <mergeCell ref="BF148:BF149"/>
    <mergeCell ref="AU164:AU165"/>
    <mergeCell ref="AV166:AV167"/>
    <mergeCell ref="AY166:AY167"/>
    <mergeCell ref="AZ166:AZ167"/>
    <mergeCell ref="BB168:BB169"/>
    <mergeCell ref="AR148:AR149"/>
    <mergeCell ref="BD168:BD169"/>
    <mergeCell ref="AS148:AS149"/>
    <mergeCell ref="AV181:AV182"/>
    <mergeCell ref="AW181:AW182"/>
    <mergeCell ref="AX146:AX147"/>
    <mergeCell ref="AZ146:AZ147"/>
    <mergeCell ref="AR177:AR178"/>
    <mergeCell ref="AW166:AW167"/>
    <mergeCell ref="AT154:AT155"/>
    <mergeCell ref="AV146:AV147"/>
    <mergeCell ref="AX166:AX167"/>
    <mergeCell ref="AU177:AU178"/>
    <mergeCell ref="AV177:BG178"/>
    <mergeCell ref="AR158:AR159"/>
    <mergeCell ref="AV148:AV149"/>
    <mergeCell ref="BB148:BB149"/>
    <mergeCell ref="BC148:BC149"/>
    <mergeCell ref="AT189:AT190"/>
    <mergeCell ref="AT136:AT137"/>
    <mergeCell ref="AR164:AR165"/>
    <mergeCell ref="AQ160:BG161"/>
    <mergeCell ref="AS158:AS159"/>
    <mergeCell ref="AT166:AT167"/>
    <mergeCell ref="AS156:AS157"/>
    <mergeCell ref="AV136:AV137"/>
    <mergeCell ref="AW136:AW137"/>
    <mergeCell ref="BF168:BF169"/>
    <mergeCell ref="BD138:BD139"/>
    <mergeCell ref="BF138:BF139"/>
    <mergeCell ref="AX138:AX139"/>
    <mergeCell ref="AY138:AY139"/>
    <mergeCell ref="AZ138:AZ139"/>
    <mergeCell ref="BA138:BA139"/>
    <mergeCell ref="AZ156:AZ157"/>
    <mergeCell ref="AS146:AS147"/>
    <mergeCell ref="BG148:BG149"/>
    <mergeCell ref="AQ148:AQ149"/>
    <mergeCell ref="AQ158:AQ159"/>
    <mergeCell ref="AQ166:AQ167"/>
    <mergeCell ref="AZ168:AZ169"/>
    <mergeCell ref="BA168:BA169"/>
    <mergeCell ref="AY148:AY149"/>
    <mergeCell ref="AY146:AY147"/>
    <mergeCell ref="AQ140:BG141"/>
    <mergeCell ref="BF158:BF159"/>
    <mergeCell ref="AT144:AT145"/>
    <mergeCell ref="AS144:AS145"/>
    <mergeCell ref="AQ177:AQ178"/>
    <mergeCell ref="AR156:AR157"/>
    <mergeCell ref="BG105:BG106"/>
    <mergeCell ref="AS134:AS135"/>
    <mergeCell ref="A210:A211"/>
    <mergeCell ref="B210:B211"/>
    <mergeCell ref="AW179:AW180"/>
    <mergeCell ref="AX179:AX180"/>
    <mergeCell ref="AY179:AY180"/>
    <mergeCell ref="AZ179:AZ180"/>
    <mergeCell ref="C41:E41"/>
    <mergeCell ref="C42:E44"/>
    <mergeCell ref="AP197:AP198"/>
    <mergeCell ref="AT168:AT169"/>
    <mergeCell ref="AX168:AX169"/>
    <mergeCell ref="AV154:BG155"/>
    <mergeCell ref="AV164:BG165"/>
    <mergeCell ref="BF125:BF126"/>
    <mergeCell ref="BC168:BC169"/>
    <mergeCell ref="AY168:AY169"/>
    <mergeCell ref="AQ154:AQ155"/>
    <mergeCell ref="AR154:AR155"/>
    <mergeCell ref="BG138:BG139"/>
    <mergeCell ref="AW148:AW149"/>
    <mergeCell ref="AR207:AR208"/>
    <mergeCell ref="BD148:BD149"/>
    <mergeCell ref="AQ207:AQ208"/>
    <mergeCell ref="A155:A156"/>
    <mergeCell ref="BG158:BG159"/>
    <mergeCell ref="BC158:BC159"/>
    <mergeCell ref="BD158:BD159"/>
    <mergeCell ref="AX158:AX159"/>
    <mergeCell ref="B208:B209"/>
    <mergeCell ref="AQ183:BG184"/>
    <mergeCell ref="A212:A213"/>
    <mergeCell ref="B212:B213"/>
    <mergeCell ref="C118:P119"/>
    <mergeCell ref="A178:A179"/>
    <mergeCell ref="A180:A181"/>
    <mergeCell ref="AK135:AO136"/>
    <mergeCell ref="AP136:AP137"/>
    <mergeCell ref="AU91:AU92"/>
    <mergeCell ref="AQ91:AQ92"/>
    <mergeCell ref="Z141:AI142"/>
    <mergeCell ref="AV105:AV106"/>
    <mergeCell ref="Z124:AI125"/>
    <mergeCell ref="AK104:AO105"/>
    <mergeCell ref="C145:P146"/>
    <mergeCell ref="AJ147:AJ148"/>
    <mergeCell ref="A135:A136"/>
    <mergeCell ref="B169:B170"/>
    <mergeCell ref="A167:A168"/>
    <mergeCell ref="A192:A193"/>
    <mergeCell ref="B192:B193"/>
    <mergeCell ref="A206:A207"/>
    <mergeCell ref="B206:B207"/>
    <mergeCell ref="A208:A209"/>
    <mergeCell ref="B194:B195"/>
    <mergeCell ref="A139:A140"/>
    <mergeCell ref="A169:A170"/>
    <mergeCell ref="AP213:AP214"/>
    <mergeCell ref="AP203:AP204"/>
    <mergeCell ref="AP207:AP208"/>
    <mergeCell ref="AP209:AP210"/>
    <mergeCell ref="AP211:AP212"/>
    <mergeCell ref="AP193:AP194"/>
    <mergeCell ref="AQ209:AQ210"/>
    <mergeCell ref="A163:A164"/>
    <mergeCell ref="C153:P154"/>
    <mergeCell ref="A36:A37"/>
    <mergeCell ref="F41:H41"/>
    <mergeCell ref="F42:H44"/>
    <mergeCell ref="AQ44:BG44"/>
    <mergeCell ref="A196:A197"/>
    <mergeCell ref="B196:B197"/>
    <mergeCell ref="A198:A199"/>
    <mergeCell ref="B198:B199"/>
    <mergeCell ref="A200:A201"/>
    <mergeCell ref="B200:B201"/>
    <mergeCell ref="A202:A203"/>
    <mergeCell ref="B202:B203"/>
    <mergeCell ref="A204:A205"/>
    <mergeCell ref="B204:B205"/>
    <mergeCell ref="A182:A183"/>
    <mergeCell ref="B182:B183"/>
    <mergeCell ref="BG168:BG169"/>
    <mergeCell ref="AR209:AR210"/>
    <mergeCell ref="AS209:AS210"/>
    <mergeCell ref="AT209:AT210"/>
    <mergeCell ref="AK169:AO170"/>
    <mergeCell ref="A157:A158"/>
    <mergeCell ref="B157:B158"/>
    <mergeCell ref="Q157:S158"/>
    <mergeCell ref="T157:U158"/>
    <mergeCell ref="AK196:AO197"/>
    <mergeCell ref="AY136:AY137"/>
    <mergeCell ref="BB138:BB139"/>
    <mergeCell ref="BC138:BC139"/>
    <mergeCell ref="V204:Y205"/>
    <mergeCell ref="AJ202:AJ203"/>
    <mergeCell ref="AJ190:AJ191"/>
    <mergeCell ref="AJ192:AJ193"/>
    <mergeCell ref="Q204:S205"/>
    <mergeCell ref="AK184:AO185"/>
    <mergeCell ref="AK186:AO187"/>
    <mergeCell ref="AK188:AO189"/>
    <mergeCell ref="AK194:AO195"/>
    <mergeCell ref="V32:Y33"/>
    <mergeCell ref="V34:Y35"/>
    <mergeCell ref="AK190:AO191"/>
    <mergeCell ref="AJ184:AJ185"/>
    <mergeCell ref="Z169:AI170"/>
    <mergeCell ref="AV158:AV159"/>
    <mergeCell ref="AV156:AV157"/>
    <mergeCell ref="AR138:AR139"/>
    <mergeCell ref="AR146:AR147"/>
    <mergeCell ref="V167:Y168"/>
    <mergeCell ref="AK38:AO39"/>
    <mergeCell ref="AJ36:AJ37"/>
    <mergeCell ref="V169:Y170"/>
    <mergeCell ref="AR134:AR135"/>
    <mergeCell ref="AT40:AT41"/>
    <mergeCell ref="V38:Y39"/>
    <mergeCell ref="AV40:AV41"/>
    <mergeCell ref="AQ40:AQ41"/>
    <mergeCell ref="AR40:AR41"/>
    <mergeCell ref="Z36:AI37"/>
    <mergeCell ref="AP82:AP83"/>
    <mergeCell ref="T104:U105"/>
    <mergeCell ref="AP42:AP43"/>
    <mergeCell ref="A190:A191"/>
    <mergeCell ref="B190:B191"/>
    <mergeCell ref="AK192:AO193"/>
    <mergeCell ref="AJ200:AJ201"/>
    <mergeCell ref="A194:A195"/>
    <mergeCell ref="AZ199:AZ200"/>
    <mergeCell ref="V184:Y185"/>
    <mergeCell ref="Z202:AI203"/>
    <mergeCell ref="AK22:AO23"/>
    <mergeCell ref="AK28:AO29"/>
    <mergeCell ref="AP28:AP29"/>
    <mergeCell ref="T26:U27"/>
    <mergeCell ref="AJ28:AJ29"/>
    <mergeCell ref="V145:Y146"/>
    <mergeCell ref="AK137:AO138"/>
    <mergeCell ref="AV189:AV190"/>
    <mergeCell ref="AQ136:AQ137"/>
    <mergeCell ref="AV179:AV180"/>
    <mergeCell ref="AQ181:AQ182"/>
    <mergeCell ref="AR181:AR182"/>
    <mergeCell ref="AS181:AS182"/>
    <mergeCell ref="AT181:AT182"/>
    <mergeCell ref="AY125:AY126"/>
    <mergeCell ref="AZ125:AZ126"/>
    <mergeCell ref="AX125:AX126"/>
    <mergeCell ref="AP32:AP33"/>
    <mergeCell ref="A38:A39"/>
    <mergeCell ref="C169:P170"/>
    <mergeCell ref="AY113:AY114"/>
    <mergeCell ref="AX113:AX114"/>
    <mergeCell ref="AZ136:AZ137"/>
    <mergeCell ref="AX136:AX137"/>
    <mergeCell ref="B186:B187"/>
    <mergeCell ref="A184:A185"/>
    <mergeCell ref="B184:B185"/>
    <mergeCell ref="A186:A187"/>
    <mergeCell ref="Q30:S31"/>
    <mergeCell ref="A26:A27"/>
    <mergeCell ref="A28:A29"/>
    <mergeCell ref="A18:A19"/>
    <mergeCell ref="C26:P27"/>
    <mergeCell ref="C28:P29"/>
    <mergeCell ref="C22:P23"/>
    <mergeCell ref="T22:U23"/>
    <mergeCell ref="T24:U25"/>
    <mergeCell ref="V28:Y29"/>
    <mergeCell ref="B30:B31"/>
    <mergeCell ref="C32:P33"/>
    <mergeCell ref="A188:A189"/>
    <mergeCell ref="B188:B189"/>
    <mergeCell ref="B24:B25"/>
    <mergeCell ref="B26:B27"/>
    <mergeCell ref="B61:B62"/>
    <mergeCell ref="T61:U62"/>
    <mergeCell ref="Q63:S64"/>
    <mergeCell ref="C71:P72"/>
    <mergeCell ref="T57:U58"/>
    <mergeCell ref="T28:U29"/>
    <mergeCell ref="C38:P39"/>
    <mergeCell ref="Q38:S39"/>
    <mergeCell ref="C36:P37"/>
    <mergeCell ref="T38:U39"/>
    <mergeCell ref="C34:P35"/>
    <mergeCell ref="A153:A154"/>
    <mergeCell ref="A10:D10"/>
    <mergeCell ref="E9:W10"/>
    <mergeCell ref="A6:W6"/>
    <mergeCell ref="A7:W7"/>
    <mergeCell ref="A8:W8"/>
    <mergeCell ref="G14:I14"/>
    <mergeCell ref="G15:I15"/>
    <mergeCell ref="P14:P15"/>
    <mergeCell ref="O14:O15"/>
    <mergeCell ref="N14:N15"/>
    <mergeCell ref="M14:M15"/>
    <mergeCell ref="L14:L15"/>
    <mergeCell ref="K14:K15"/>
    <mergeCell ref="J14:J15"/>
    <mergeCell ref="D14:E15"/>
    <mergeCell ref="A11:D12"/>
    <mergeCell ref="E11:M12"/>
  </mergeCells>
  <phoneticPr fontId="3"/>
  <dataValidations count="5">
    <dataValidation type="list" allowBlank="1" sqref="T135:U170 T18:U39 T49:U84 T264:U299 T221:U256 T178:U213 T92:U127" xr:uid="{00000000-0002-0000-0000-000000000000}">
      <formula1>リスト1</formula1>
    </dataValidation>
    <dataValidation imeMode="disabled" allowBlank="1" showInputMessage="1" showErrorMessage="1" sqref="V264:Y299 Q264:S299 A18:B39 Q18:S39 V18:Y39 A92:B127 A264:B299 V49:Y84 Q49:S84 A49:B84 Q92:S127 V92:Y127 BB3:BD3 A135:B170 Q135:S170 V135:Y170 A178:B213 Q178:S213 V178:Y213 A221:B256 Q221:S256 V221:Y256 F14 R14:S14 E3:J3 E11:M12 Z3:AC3 AE3:AF3 AH3:AI3 AQ3:AZ3" xr:uid="{00000000-0002-0000-0000-000001000000}"/>
    <dataValidation imeMode="halfKatakana" allowBlank="1" showInputMessage="1" showErrorMessage="1" sqref="R15:S15 F15 N11:P11 A11:D11" xr:uid="{00000000-0002-0000-0000-000002000000}"/>
    <dataValidation imeMode="hiragana" allowBlank="1" showInputMessage="1" showErrorMessage="1" sqref="E16:S16 C18:P39 C264:P299 C49:P84 BA3 C135:P170 C178:P213 C221:P256 AQ4 C92:P127 D14 J14:M14 AY6 P14:Q14 BB6:BD6 AQ6:AT6 O12" xr:uid="{00000000-0002-0000-0000-000003000000}"/>
    <dataValidation type="list" allowBlank="1" showInputMessage="1" showErrorMessage="1" sqref="AC11:AF12" xr:uid="{EEBD9A0B-2C60-46B2-B09C-66278B20FACE}">
      <formula1>"０％,１０％,８％(軽減)"</formula1>
    </dataValidation>
  </dataValidations>
  <pageMargins left="0.55118110236220474" right="0.35433070866141736" top="0.6692913385826772" bottom="0.27559055118110237" header="0.51181102362204722" footer="0.23622047244094491"/>
  <pageSetup paperSize="9" fitToHeight="0" orientation="landscape" blackAndWhite="1" horizontalDpi="240" verticalDpi="240" r:id="rId1"/>
  <headerFooter alignWithMargins="0">
    <oddFooter>&amp;R&amp;9改訂日：2023年4月1日</oddFooter>
  </headerFooter>
  <rowBreaks count="6" manualBreakCount="6">
    <brk id="44" max="58" man="1"/>
    <brk id="87" max="58" man="1"/>
    <brk id="130" max="58" man="1"/>
    <brk id="173" max="58" man="1"/>
    <brk id="216" max="58" man="1"/>
    <brk id="259" max="5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諸口払請求書</vt:lpstr>
      <vt:lpstr>諸口払請求書!Print_Area</vt:lpstr>
      <vt:lpstr>リスト1</vt:lpstr>
    </vt:vector>
  </TitlesOfParts>
  <Company>松村組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TAKAHIRO_Ooshima</cp:lastModifiedBy>
  <cp:lastPrinted>2023-07-18T05:35:55Z</cp:lastPrinted>
  <dcterms:created xsi:type="dcterms:W3CDTF">2000-05-29T04:56:07Z</dcterms:created>
  <dcterms:modified xsi:type="dcterms:W3CDTF">2023-08-09T07:37:12Z</dcterms:modified>
</cp:coreProperties>
</file>